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<sst xmlns="http://schemas.openxmlformats.org/spreadsheetml/2006/main" count="171" uniqueCount="120">
  <si>
    <t>Приложение № 1</t>
  </si>
  <si>
    <t>к Приказу Министерства финансов</t>
  </si>
  <si>
    <t>Российской Федерации</t>
  </si>
  <si>
    <t>от 02.07.2010 № 66н</t>
  </si>
  <si>
    <t>Бухгалтерский баланс</t>
  </si>
  <si>
    <t>на</t>
  </si>
  <si>
    <t>12</t>
  </si>
  <si>
    <t xml:space="preserve"> г.</t>
  </si>
  <si>
    <t>Коды</t>
  </si>
  <si>
    <t>Форма по ОКУД</t>
  </si>
  <si>
    <t>0710001</t>
  </si>
  <si>
    <t>Дата (число, месяц, год)</t>
  </si>
  <si>
    <t>2012</t>
  </si>
  <si>
    <t>Организация</t>
  </si>
  <si>
    <t>Открытое акционерное общество "Синарский трубный завод"</t>
  </si>
  <si>
    <t>по ОКПО</t>
  </si>
  <si>
    <t>00186631</t>
  </si>
  <si>
    <t>Идентификационный номер налогоплательщика</t>
  </si>
  <si>
    <t>ИНН</t>
  </si>
  <si>
    <t>6612000551</t>
  </si>
  <si>
    <t>Вид экономической</t>
  </si>
  <si>
    <t>по</t>
  </si>
  <si>
    <t>27.2</t>
  </si>
  <si>
    <t>деятельности</t>
  </si>
  <si>
    <t>Производство чугунных и стальных труб</t>
  </si>
  <si>
    <t>ОКВЭД</t>
  </si>
  <si>
    <t>Организационно-правовая форма/форма собственности</t>
  </si>
  <si>
    <t>47</t>
  </si>
  <si>
    <t>34</t>
  </si>
  <si>
    <t>Акционерное общество/совместная</t>
  </si>
  <si>
    <t>по ОКОПФ/ОКФС</t>
  </si>
  <si>
    <t>Единица измерения: тыс. руб. (млн. руб.)</t>
  </si>
  <si>
    <t>по ОКЕИ</t>
  </si>
  <si>
    <t>384</t>
  </si>
  <si>
    <t>Местонахождение (адрес)</t>
  </si>
  <si>
    <t>г.Каменск-Уральский, ул.Заводской проезд,1</t>
  </si>
  <si>
    <t xml:space="preserve">Поясне-
ния </t>
  </si>
  <si>
    <t xml:space="preserve">Наименование показателя </t>
  </si>
  <si>
    <t>Код показателя</t>
  </si>
  <si>
    <t xml:space="preserve">На </t>
  </si>
  <si>
    <t>На 31 декабря</t>
  </si>
  <si>
    <t>11</t>
  </si>
  <si>
    <t>10</t>
  </si>
  <si>
    <t>АКТИВ</t>
  </si>
  <si>
    <t>I. ВНЕОБОРОТНЫЕ АКТИВЫ</t>
  </si>
  <si>
    <t>Нематериальные активы</t>
  </si>
  <si>
    <t>Результаты исследований и разработок</t>
  </si>
  <si>
    <t>Основные средства</t>
  </si>
  <si>
    <t>в том числе                                                            незавершенное строительство</t>
  </si>
  <si>
    <t>Доходные вложения в материальные ценности</t>
  </si>
  <si>
    <t>Финансовые вложения</t>
  </si>
  <si>
    <t>Отложенные налоговые активы</t>
  </si>
  <si>
    <t>Прочие внеоборотные активы</t>
  </si>
  <si>
    <t>в том числе                                                                        дебиторская задолженность, погашаемая более чем через 12 мес.</t>
  </si>
  <si>
    <t>авансы, направляемые на приобретение внеоборотных активов</t>
  </si>
  <si>
    <t>Итого по разделу I</t>
  </si>
  <si>
    <t>II. ОБОРОТНЫЕ АКТИВЫ</t>
  </si>
  <si>
    <t>Запасы</t>
  </si>
  <si>
    <t>сырье, материалы и другие аналогичные ценности</t>
  </si>
  <si>
    <t>затраты в незавершенном производстве</t>
  </si>
  <si>
    <t>готовая продукция и товары для перепродажи</t>
  </si>
  <si>
    <t>товары отгруженные</t>
  </si>
  <si>
    <t>расходы будущих периодов</t>
  </si>
  <si>
    <t>прочие запасы и затраты</t>
  </si>
  <si>
    <t>Налог на добавленную стоимость по приобретенным ценностям</t>
  </si>
  <si>
    <t>Дебиторская задолженность</t>
  </si>
  <si>
    <t>в том числе                                                                                  покупатели и заказчики</t>
  </si>
  <si>
    <t>Финансовые вложения (за исключением денежных эквивалентов)</t>
  </si>
  <si>
    <t>Денежные средства и денежные эквиваленты</t>
  </si>
  <si>
    <t>Прочие оборотные активы</t>
  </si>
  <si>
    <t>Итого по разделу II</t>
  </si>
  <si>
    <t>БАЛАНС</t>
  </si>
  <si>
    <t>Форма 0710001 с. 2</t>
  </si>
  <si>
    <t>ПАССИВ</t>
  </si>
  <si>
    <t xml:space="preserve">III. КАПИТАЛ И РЕЗЕРВЫ </t>
  </si>
  <si>
    <t>Уставный капитал (складочный капитал, уставный фонд, вклады товарищей)</t>
  </si>
  <si>
    <t>Собственные акции, выкупленные у акционеров</t>
  </si>
  <si>
    <t>(</t>
  </si>
  <si>
    <t xml:space="preserve"> -</t>
  </si>
  <si>
    <t>)</t>
  </si>
  <si>
    <t>Переоценка внеоборотных активов</t>
  </si>
  <si>
    <t>Добавочный капитал (без переоценки)</t>
  </si>
  <si>
    <t>Резервный капитал</t>
  </si>
  <si>
    <t>Нераспределенная прибыль (непокрытый убыток)</t>
  </si>
  <si>
    <t>Итого по разделу III</t>
  </si>
  <si>
    <t>IV. ДОЛГОСРОЧНЫЕ ОБЯЗАТЕЛЬСТВА</t>
  </si>
  <si>
    <t>Заемные средства</t>
  </si>
  <si>
    <t>Отложенные налоговые обязательства</t>
  </si>
  <si>
    <t>Оценочные обязательства</t>
  </si>
  <si>
    <t>Итого по разделу IV</t>
  </si>
  <si>
    <t>V. КРАТКОСРОЧНЫЕ ОБЯЗАТЕЛЬСТВА</t>
  </si>
  <si>
    <t>Кредиторская задолженность</t>
  </si>
  <si>
    <t>в том числе                                                                поставщики и подрядчики</t>
  </si>
  <si>
    <t>задолженность перед персоналом организации</t>
  </si>
  <si>
    <t>задолженность перед государственными внебюджетными фондами</t>
  </si>
  <si>
    <t>задолженность по налогам и сборам</t>
  </si>
  <si>
    <t>задолженность перед участниками (учредителями) по выплате доходов</t>
  </si>
  <si>
    <t>прочие кредиторы</t>
  </si>
  <si>
    <t>Доходы будущих периодов</t>
  </si>
  <si>
    <t>Прочие обязательства</t>
  </si>
  <si>
    <t>Итого по разделу V</t>
  </si>
  <si>
    <t>Справка о наличии ценностей, учитываемых на забалансовых счетах</t>
  </si>
  <si>
    <t>Обеспечения обязательств и платежей полученные</t>
  </si>
  <si>
    <t>Обеспечения обязательств и платежей выданные</t>
  </si>
  <si>
    <t>Главный</t>
  </si>
  <si>
    <t>Руководитель</t>
  </si>
  <si>
    <t>С.Г.Четвериков</t>
  </si>
  <si>
    <t>бухгалтер</t>
  </si>
  <si>
    <t>В.В.Колова</t>
  </si>
  <si>
    <t>(подпись)</t>
  </si>
  <si>
    <t>(расшифровка подписи)</t>
  </si>
  <si>
    <t>"</t>
  </si>
  <si>
    <t>г.</t>
  </si>
  <si>
    <t>Нематериальные поисковые активы</t>
  </si>
  <si>
    <t>Материальные поисковые активы</t>
  </si>
  <si>
    <t>30</t>
  </si>
  <si>
    <t>06</t>
  </si>
  <si>
    <t>30 июня</t>
  </si>
  <si>
    <t>июля</t>
  </si>
  <si>
    <t>24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</si>
</sst>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thin"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/>
      <right style="medium"/>
      <top/>
      <bottom style="medium"/>
    </border>
    <border>
      <left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medium"/>
      <top style="thin"/>
      <bottom style="medium"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5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3" fontId="3" fillId="0" borderId="0" xfId="0" applyNumberFormat="1" applyFont="1" applyAlignment="1">
      <alignment/>
    </xf>
    <xf numFmtId="0" fontId="3" fillId="0" borderId="16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/>
    </xf>
    <xf numFmtId="49" fontId="3" fillId="0" borderId="17" xfId="0" applyNumberFormat="1" applyFont="1" applyBorder="1" applyAlignment="1">
      <alignment horizontal="center"/>
    </xf>
    <xf numFmtId="0" fontId="3" fillId="0" borderId="19" xfId="0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3" xfId="0" applyFont="1" applyBorder="1" applyAlignment="1">
      <alignment vertical="center"/>
    </xf>
    <xf numFmtId="0" fontId="6" fillId="0" borderId="0" xfId="0" applyFont="1" applyAlignment="1">
      <alignment/>
    </xf>
    <xf numFmtId="3" fontId="3" fillId="0" borderId="23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3" fontId="3" fillId="0" borderId="24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23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2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2" fillId="0" borderId="0" xfId="0" applyFont="1" applyAlignment="1">
      <alignment horizontal="right"/>
    </xf>
    <xf numFmtId="49" fontId="2" fillId="0" borderId="25" xfId="0" applyNumberFormat="1" applyFont="1" applyBorder="1" applyAlignment="1">
      <alignment horizontal="center"/>
    </xf>
    <xf numFmtId="0" fontId="2" fillId="0" borderId="0" xfId="0" applyFont="1" applyAlignment="1">
      <alignment/>
    </xf>
    <xf numFmtId="49" fontId="2" fillId="0" borderId="25" xfId="0" applyNumberFormat="1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49" fontId="5" fillId="0" borderId="29" xfId="0" applyNumberFormat="1" applyFont="1" applyBorder="1" applyAlignment="1">
      <alignment horizontal="center"/>
    </xf>
    <xf numFmtId="0" fontId="3" fillId="0" borderId="19" xfId="0" applyFont="1" applyBorder="1" applyAlignment="1">
      <alignment horizontal="left" wrapText="1"/>
    </xf>
    <xf numFmtId="0" fontId="3" fillId="0" borderId="30" xfId="0" applyFont="1" applyBorder="1" applyAlignment="1">
      <alignment horizontal="left" wrapText="1"/>
    </xf>
    <xf numFmtId="0" fontId="3" fillId="0" borderId="31" xfId="0" applyFont="1" applyBorder="1" applyAlignment="1">
      <alignment horizontal="left" wrapText="1"/>
    </xf>
    <xf numFmtId="0" fontId="3" fillId="0" borderId="32" xfId="0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3" fontId="3" fillId="0" borderId="31" xfId="0" applyNumberFormat="1" applyFont="1" applyFill="1" applyBorder="1" applyAlignment="1">
      <alignment horizontal="center"/>
    </xf>
    <xf numFmtId="3" fontId="3" fillId="0" borderId="33" xfId="0" applyNumberFormat="1" applyFont="1" applyFill="1" applyBorder="1" applyAlignment="1">
      <alignment horizontal="center"/>
    </xf>
    <xf numFmtId="3" fontId="3" fillId="0" borderId="33" xfId="0" applyNumberFormat="1" applyFont="1" applyBorder="1" applyAlignment="1">
      <alignment horizontal="center"/>
    </xf>
    <xf numFmtId="0" fontId="5" fillId="0" borderId="34" xfId="0" applyFont="1" applyBorder="1" applyAlignment="1">
      <alignment horizontal="center" wrapText="1"/>
    </xf>
    <xf numFmtId="0" fontId="5" fillId="0" borderId="35" xfId="0" applyFont="1" applyBorder="1" applyAlignment="1">
      <alignment horizontal="center" wrapText="1"/>
    </xf>
    <xf numFmtId="0" fontId="5" fillId="0" borderId="36" xfId="0" applyFont="1" applyBorder="1" applyAlignment="1">
      <alignment horizontal="center" wrapText="1"/>
    </xf>
    <xf numFmtId="0" fontId="3" fillId="0" borderId="37" xfId="0" applyFont="1" applyBorder="1" applyAlignment="1">
      <alignment horizontal="center" wrapText="1"/>
    </xf>
    <xf numFmtId="0" fontId="3" fillId="0" borderId="38" xfId="0" applyFont="1" applyBorder="1" applyAlignment="1">
      <alignment horizontal="center" wrapText="1"/>
    </xf>
    <xf numFmtId="0" fontId="3" fillId="0" borderId="39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3" fillId="0" borderId="40" xfId="0" applyFont="1" applyBorder="1" applyAlignment="1">
      <alignment horizontal="center" wrapText="1"/>
    </xf>
    <xf numFmtId="3" fontId="3" fillId="0" borderId="37" xfId="0" applyNumberFormat="1" applyFont="1" applyFill="1" applyBorder="1" applyAlignment="1">
      <alignment horizontal="center"/>
    </xf>
    <xf numFmtId="3" fontId="3" fillId="0" borderId="38" xfId="0" applyNumberFormat="1" applyFont="1" applyFill="1" applyBorder="1" applyAlignment="1">
      <alignment horizontal="center"/>
    </xf>
    <xf numFmtId="3" fontId="3" fillId="0" borderId="39" xfId="0" applyNumberFormat="1" applyFont="1" applyFill="1" applyBorder="1" applyAlignment="1">
      <alignment horizontal="center"/>
    </xf>
    <xf numFmtId="3" fontId="3" fillId="0" borderId="22" xfId="0" applyNumberFormat="1" applyFont="1" applyFill="1" applyBorder="1" applyAlignment="1">
      <alignment horizontal="center"/>
    </xf>
    <xf numFmtId="3" fontId="3" fillId="0" borderId="25" xfId="0" applyNumberFormat="1" applyFont="1" applyFill="1" applyBorder="1" applyAlignment="1">
      <alignment horizontal="center"/>
    </xf>
    <xf numFmtId="3" fontId="3" fillId="0" borderId="40" xfId="0" applyNumberFormat="1" applyFont="1" applyFill="1" applyBorder="1" applyAlignment="1">
      <alignment horizontal="center"/>
    </xf>
    <xf numFmtId="3" fontId="3" fillId="0" borderId="37" xfId="0" applyNumberFormat="1" applyFont="1" applyBorder="1" applyAlignment="1">
      <alignment horizontal="center"/>
    </xf>
    <xf numFmtId="3" fontId="3" fillId="0" borderId="38" xfId="0" applyNumberFormat="1" applyFont="1" applyBorder="1" applyAlignment="1">
      <alignment horizontal="center"/>
    </xf>
    <xf numFmtId="3" fontId="3" fillId="0" borderId="39" xfId="0" applyNumberFormat="1" applyFont="1" applyBorder="1" applyAlignment="1">
      <alignment horizontal="center"/>
    </xf>
    <xf numFmtId="3" fontId="3" fillId="0" borderId="22" xfId="0" applyNumberFormat="1" applyFont="1" applyBorder="1" applyAlignment="1">
      <alignment horizontal="center"/>
    </xf>
    <xf numFmtId="3" fontId="3" fillId="0" borderId="25" xfId="0" applyNumberFormat="1" applyFont="1" applyBorder="1" applyAlignment="1">
      <alignment horizontal="center"/>
    </xf>
    <xf numFmtId="3" fontId="3" fillId="0" borderId="40" xfId="0" applyNumberFormat="1" applyFont="1" applyBorder="1" applyAlignment="1">
      <alignment horizontal="center"/>
    </xf>
    <xf numFmtId="0" fontId="3" fillId="0" borderId="16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3" fillId="0" borderId="23" xfId="0" applyFont="1" applyBorder="1" applyAlignment="1">
      <alignment horizontal="left" wrapText="1"/>
    </xf>
    <xf numFmtId="0" fontId="3" fillId="0" borderId="27" xfId="0" applyFont="1" applyBorder="1" applyAlignment="1">
      <alignment horizontal="center"/>
    </xf>
    <xf numFmtId="3" fontId="3" fillId="0" borderId="41" xfId="0" applyNumberFormat="1" applyFont="1" applyBorder="1" applyAlignment="1">
      <alignment horizontal="center" vertical="center"/>
    </xf>
    <xf numFmtId="3" fontId="3" fillId="0" borderId="42" xfId="0" applyNumberFormat="1" applyFont="1" applyBorder="1" applyAlignment="1">
      <alignment horizontal="center" vertical="center"/>
    </xf>
    <xf numFmtId="3" fontId="3" fillId="0" borderId="28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/>
    </xf>
    <xf numFmtId="3" fontId="5" fillId="0" borderId="41" xfId="0" applyNumberFormat="1" applyFont="1" applyBorder="1" applyAlignment="1">
      <alignment horizontal="center"/>
    </xf>
    <xf numFmtId="3" fontId="5" fillId="0" borderId="42" xfId="0" applyNumberFormat="1" applyFont="1" applyBorder="1" applyAlignment="1">
      <alignment horizontal="center"/>
    </xf>
    <xf numFmtId="3" fontId="5" fillId="0" borderId="28" xfId="0" applyNumberFormat="1" applyFont="1" applyBorder="1" applyAlignment="1">
      <alignment horizontal="center"/>
    </xf>
    <xf numFmtId="0" fontId="3" fillId="0" borderId="43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29" xfId="0" applyFont="1" applyBorder="1" applyAlignment="1">
      <alignment horizontal="center"/>
    </xf>
    <xf numFmtId="0" fontId="3" fillId="0" borderId="44" xfId="0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43" xfId="0" applyFont="1" applyBorder="1" applyAlignment="1">
      <alignment horizontal="center"/>
    </xf>
    <xf numFmtId="3" fontId="3" fillId="0" borderId="10" xfId="0" applyNumberFormat="1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16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6" xfId="0" applyFont="1" applyBorder="1" applyAlignment="1">
      <alignment wrapText="1"/>
    </xf>
    <xf numFmtId="0" fontId="3" fillId="0" borderId="29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1" xfId="0" applyFont="1" applyBorder="1" applyAlignment="1">
      <alignment wrapText="1"/>
    </xf>
    <xf numFmtId="49" fontId="3" fillId="0" borderId="22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3" fontId="3" fillId="0" borderId="46" xfId="0" applyNumberFormat="1" applyFont="1" applyBorder="1" applyAlignment="1">
      <alignment horizontal="center"/>
    </xf>
    <xf numFmtId="3" fontId="3" fillId="0" borderId="47" xfId="0" applyNumberFormat="1" applyFont="1" applyBorder="1" applyAlignment="1">
      <alignment horizontal="center"/>
    </xf>
    <xf numFmtId="3" fontId="3" fillId="0" borderId="48" xfId="0" applyNumberFormat="1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0" fontId="3" fillId="0" borderId="50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22" xfId="0" applyFont="1" applyBorder="1" applyAlignment="1">
      <alignment/>
    </xf>
    <xf numFmtId="49" fontId="3" fillId="0" borderId="12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3" fontId="3" fillId="0" borderId="13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0" fontId="3" fillId="0" borderId="51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8" xfId="0" applyFont="1" applyBorder="1" applyAlignment="1">
      <alignment/>
    </xf>
    <xf numFmtId="3" fontId="3" fillId="0" borderId="52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3" fillId="0" borderId="33" xfId="0" applyFont="1" applyBorder="1" applyAlignment="1">
      <alignment vertical="center" wrapText="1"/>
    </xf>
    <xf numFmtId="0" fontId="3" fillId="0" borderId="32" xfId="0" applyFont="1" applyBorder="1" applyAlignment="1">
      <alignment vertical="center" wrapText="1"/>
    </xf>
    <xf numFmtId="0" fontId="3" fillId="0" borderId="33" xfId="0" applyFont="1" applyBorder="1" applyAlignment="1">
      <alignment horizontal="center" vertical="center" wrapText="1"/>
    </xf>
    <xf numFmtId="3" fontId="3" fillId="0" borderId="30" xfId="0" applyNumberFormat="1" applyFont="1" applyBorder="1" applyAlignment="1">
      <alignment horizontal="center" vertical="center"/>
    </xf>
    <xf numFmtId="3" fontId="3" fillId="0" borderId="31" xfId="0" applyNumberFormat="1" applyFont="1" applyBorder="1" applyAlignment="1">
      <alignment horizontal="center" vertical="center"/>
    </xf>
    <xf numFmtId="3" fontId="3" fillId="0" borderId="32" xfId="0" applyNumberFormat="1" applyFont="1" applyBorder="1" applyAlignment="1">
      <alignment horizontal="center" vertical="center"/>
    </xf>
    <xf numFmtId="0" fontId="3" fillId="0" borderId="29" xfId="0" applyFont="1" applyBorder="1" applyAlignment="1">
      <alignment horizontal="center" wrapText="1"/>
    </xf>
    <xf numFmtId="3" fontId="3" fillId="0" borderId="11" xfId="0" applyNumberFormat="1" applyFont="1" applyBorder="1" applyAlignment="1">
      <alignment horizontal="right"/>
    </xf>
    <xf numFmtId="3" fontId="3" fillId="0" borderId="11" xfId="0" applyNumberFormat="1" applyFont="1" applyBorder="1" applyAlignment="1">
      <alignment horizontal="left"/>
    </xf>
    <xf numFmtId="3" fontId="3" fillId="0" borderId="24" xfId="0" applyNumberFormat="1" applyFont="1" applyBorder="1" applyAlignment="1">
      <alignment horizontal="left"/>
    </xf>
    <xf numFmtId="3" fontId="3" fillId="0" borderId="23" xfId="0" applyNumberFormat="1" applyFont="1" applyBorder="1" applyAlignment="1">
      <alignment horizontal="right"/>
    </xf>
    <xf numFmtId="49" fontId="3" fillId="0" borderId="25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3" fontId="2" fillId="0" borderId="0" xfId="0" applyNumberFormat="1" applyFont="1" applyAlignment="1">
      <alignment horizontal="right"/>
    </xf>
    <xf numFmtId="3" fontId="2" fillId="0" borderId="25" xfId="0" applyNumberFormat="1" applyFont="1" applyBorder="1" applyAlignment="1">
      <alignment horizontal="right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27" xfId="0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3" fillId="0" borderId="29" xfId="0" applyFont="1" applyBorder="1" applyAlignment="1">
      <alignment horizontal="left"/>
    </xf>
    <xf numFmtId="0" fontId="3" fillId="0" borderId="43" xfId="0" applyFont="1" applyBorder="1" applyAlignment="1">
      <alignment horizontal="left" vertical="center"/>
    </xf>
    <xf numFmtId="0" fontId="3" fillId="0" borderId="24" xfId="0" applyFont="1" applyBorder="1" applyAlignment="1">
      <alignment horizontal="left" wrapText="1"/>
    </xf>
    <xf numFmtId="49" fontId="3" fillId="0" borderId="53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5" xfId="0" applyFont="1" applyBorder="1" applyAlignment="1">
      <alignment horizontal="center"/>
    </xf>
    <xf numFmtId="3" fontId="3" fillId="0" borderId="28" xfId="0" applyNumberFormat="1" applyFont="1" applyBorder="1" applyAlignment="1">
      <alignment horizontal="center"/>
    </xf>
    <xf numFmtId="3" fontId="3" fillId="0" borderId="41" xfId="0" applyNumberFormat="1" applyFont="1" applyBorder="1" applyAlignment="1">
      <alignment horizontal="center"/>
    </xf>
    <xf numFmtId="3" fontId="3" fillId="0" borderId="42" xfId="0" applyNumberFormat="1" applyFont="1" applyBorder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24" xfId="0" applyBorder="1" applyAlignment="1">
      <alignment/>
    </xf>
    <xf numFmtId="0" fontId="3" fillId="0" borderId="24" xfId="0" applyFont="1" applyBorder="1" applyAlignment="1">
      <alignment wrapText="1"/>
    </xf>
    <xf numFmtId="0" fontId="3" fillId="0" borderId="48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9" fontId="2" fillId="0" borderId="56" xfId="0" applyNumberFormat="1" applyFont="1" applyBorder="1" applyAlignment="1">
      <alignment horizontal="center"/>
    </xf>
    <xf numFmtId="0" fontId="2" fillId="0" borderId="25" xfId="0" applyFont="1" applyBorder="1" applyAlignment="1">
      <alignment/>
    </xf>
    <xf numFmtId="0" fontId="3" fillId="0" borderId="4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53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57" xfId="0" applyNumberFormat="1" applyFont="1" applyBorder="1" applyAlignment="1">
      <alignment horizontal="center"/>
    </xf>
    <xf numFmtId="49" fontId="2" fillId="0" borderId="58" xfId="0" applyNumberFormat="1" applyFont="1" applyBorder="1" applyAlignment="1">
      <alignment horizontal="center"/>
    </xf>
    <xf numFmtId="49" fontId="2" fillId="0" borderId="59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40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49" fontId="4" fillId="0" borderId="25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49" fontId="4" fillId="0" borderId="25" xfId="0" applyNumberFormat="1" applyFont="1" applyBorder="1" applyAlignment="1">
      <alignment horizontal="left"/>
    </xf>
    <xf numFmtId="0" fontId="2" fillId="0" borderId="32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49" fontId="2" fillId="0" borderId="60" xfId="0" applyNumberFormat="1" applyFont="1" applyBorder="1" applyAlignment="1">
      <alignment horizontal="center"/>
    </xf>
    <xf numFmtId="49" fontId="2" fillId="0" borderId="61" xfId="0" applyNumberFormat="1" applyFont="1" applyBorder="1" applyAlignment="1">
      <alignment horizontal="center"/>
    </xf>
    <xf numFmtId="49" fontId="2" fillId="0" borderId="62" xfId="0" applyNumberFormat="1" applyFont="1" applyBorder="1" applyAlignment="1">
      <alignment horizontal="center"/>
    </xf>
    <xf numFmtId="3" fontId="3" fillId="0" borderId="29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P99"/>
  <sheetViews>
    <sheetView tabSelected="1" zoomScalePageLayoutView="0" workbookViewId="0" topLeftCell="A30">
      <selection activeCell="DP51" sqref="DP51"/>
    </sheetView>
  </sheetViews>
  <sheetFormatPr defaultColWidth="0.85546875" defaultRowHeight="15"/>
  <cols>
    <col min="1" max="11" width="0.85546875" style="2" customWidth="1"/>
    <col min="12" max="12" width="0.42578125" style="2" customWidth="1"/>
    <col min="13" max="13" width="0.13671875" style="2" customWidth="1"/>
    <col min="14" max="21" width="0.85546875" style="2" customWidth="1"/>
    <col min="22" max="22" width="0.9921875" style="2" customWidth="1"/>
    <col min="23" max="56" width="0.85546875" style="2" customWidth="1"/>
    <col min="57" max="57" width="2.00390625" style="2" customWidth="1"/>
    <col min="58" max="58" width="2.140625" style="2" customWidth="1"/>
    <col min="59" max="59" width="0.42578125" style="2" customWidth="1"/>
    <col min="60" max="66" width="0.85546875" style="2" customWidth="1"/>
    <col min="67" max="67" width="1.1484375" style="2" customWidth="1"/>
    <col min="68" max="68" width="0.13671875" style="2" customWidth="1"/>
    <col min="69" max="72" width="0.85546875" style="2" hidden="1" customWidth="1"/>
    <col min="73" max="87" width="0.85546875" style="2" customWidth="1"/>
    <col min="88" max="88" width="2.7109375" style="2" customWidth="1"/>
    <col min="89" max="89" width="0.85546875" style="2" customWidth="1"/>
    <col min="90" max="90" width="0.2890625" style="2" customWidth="1"/>
    <col min="91" max="119" width="0.85546875" style="2" customWidth="1"/>
    <col min="120" max="120" width="10.421875" style="2" customWidth="1"/>
    <col min="121" max="16384" width="0.85546875" style="2" customWidth="1"/>
  </cols>
  <sheetData>
    <row r="1" s="1" customFormat="1" ht="12">
      <c r="BW1" s="1" t="s">
        <v>0</v>
      </c>
    </row>
    <row r="2" s="1" customFormat="1" ht="12">
      <c r="BW2" s="1" t="s">
        <v>1</v>
      </c>
    </row>
    <row r="3" s="1" customFormat="1" ht="12">
      <c r="BW3" s="1" t="s">
        <v>2</v>
      </c>
    </row>
    <row r="4" s="1" customFormat="1" ht="12">
      <c r="BW4" s="1" t="s">
        <v>3</v>
      </c>
    </row>
    <row r="7" spans="1:82" s="4" customFormat="1" ht="14.25">
      <c r="A7" s="244" t="s">
        <v>4</v>
      </c>
      <c r="B7" s="244"/>
      <c r="C7" s="244"/>
      <c r="D7" s="244"/>
      <c r="E7" s="244"/>
      <c r="F7" s="244"/>
      <c r="G7" s="244"/>
      <c r="H7" s="244"/>
      <c r="I7" s="244"/>
      <c r="J7" s="244"/>
      <c r="K7" s="244"/>
      <c r="L7" s="244"/>
      <c r="M7" s="244"/>
      <c r="N7" s="244"/>
      <c r="O7" s="244"/>
      <c r="P7" s="244"/>
      <c r="Q7" s="244"/>
      <c r="R7" s="244"/>
      <c r="S7" s="244"/>
      <c r="T7" s="244"/>
      <c r="U7" s="244"/>
      <c r="V7" s="244"/>
      <c r="W7" s="244"/>
      <c r="X7" s="244"/>
      <c r="Y7" s="244"/>
      <c r="Z7" s="244"/>
      <c r="AA7" s="244"/>
      <c r="AB7" s="244"/>
      <c r="AC7" s="244"/>
      <c r="AD7" s="244"/>
      <c r="AE7" s="244"/>
      <c r="AF7" s="244"/>
      <c r="AG7" s="244"/>
      <c r="AH7" s="244"/>
      <c r="AI7" s="244"/>
      <c r="AJ7" s="244"/>
      <c r="AK7" s="244"/>
      <c r="AL7" s="244"/>
      <c r="AM7" s="244"/>
      <c r="AN7" s="244"/>
      <c r="AO7" s="244"/>
      <c r="AP7" s="244"/>
      <c r="AQ7" s="244"/>
      <c r="AR7" s="244"/>
      <c r="AS7" s="244"/>
      <c r="AT7" s="244"/>
      <c r="AU7" s="244"/>
      <c r="AV7" s="244"/>
      <c r="AW7" s="244"/>
      <c r="AX7" s="244"/>
      <c r="AY7" s="244"/>
      <c r="AZ7" s="244"/>
      <c r="BA7" s="244"/>
      <c r="BB7" s="244"/>
      <c r="BC7" s="244"/>
      <c r="BD7" s="244"/>
      <c r="BE7" s="244"/>
      <c r="BF7" s="244"/>
      <c r="BG7" s="244"/>
      <c r="BH7" s="244"/>
      <c r="BI7" s="244"/>
      <c r="BJ7" s="244"/>
      <c r="BK7" s="244"/>
      <c r="BL7" s="244"/>
      <c r="BM7" s="244"/>
      <c r="BN7" s="244"/>
      <c r="BO7" s="244"/>
      <c r="BP7" s="244"/>
      <c r="BQ7" s="244"/>
      <c r="BR7" s="244"/>
      <c r="BS7" s="244"/>
      <c r="BT7" s="244"/>
      <c r="BU7" s="244"/>
      <c r="BV7" s="244"/>
      <c r="BW7" s="244"/>
      <c r="BX7" s="244"/>
      <c r="BY7" s="244"/>
      <c r="BZ7" s="244"/>
      <c r="CA7" s="244"/>
      <c r="CB7" s="244"/>
      <c r="CC7" s="244"/>
      <c r="CD7" s="3"/>
    </row>
    <row r="8" spans="1:103" s="1" customFormat="1" ht="15" thickBo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X8" s="4"/>
      <c r="Y8" s="4"/>
      <c r="Z8" s="4"/>
      <c r="AA8" s="5" t="s">
        <v>5</v>
      </c>
      <c r="AB8" s="4"/>
      <c r="AC8" s="245" t="s">
        <v>117</v>
      </c>
      <c r="AD8" s="245"/>
      <c r="AE8" s="245"/>
      <c r="AF8" s="245"/>
      <c r="AG8" s="245"/>
      <c r="AH8" s="245"/>
      <c r="AI8" s="245"/>
      <c r="AJ8" s="245"/>
      <c r="AK8" s="245"/>
      <c r="AL8" s="245"/>
      <c r="AM8" s="245"/>
      <c r="AN8" s="245"/>
      <c r="AO8" s="245"/>
      <c r="AP8" s="245"/>
      <c r="AQ8" s="245"/>
      <c r="AR8" s="245"/>
      <c r="AS8" s="245"/>
      <c r="AT8" s="246">
        <v>20</v>
      </c>
      <c r="AU8" s="246"/>
      <c r="AV8" s="246"/>
      <c r="AW8" s="246"/>
      <c r="AX8" s="247" t="s">
        <v>6</v>
      </c>
      <c r="AY8" s="247"/>
      <c r="AZ8" s="247"/>
      <c r="BA8" s="247"/>
      <c r="BB8" s="4" t="s">
        <v>7</v>
      </c>
      <c r="BD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248" t="s">
        <v>8</v>
      </c>
      <c r="CE8" s="249"/>
      <c r="CF8" s="249"/>
      <c r="CG8" s="249"/>
      <c r="CH8" s="249"/>
      <c r="CI8" s="249"/>
      <c r="CJ8" s="249"/>
      <c r="CK8" s="249"/>
      <c r="CL8" s="249"/>
      <c r="CM8" s="249"/>
      <c r="CN8" s="249"/>
      <c r="CO8" s="249"/>
      <c r="CP8" s="249"/>
      <c r="CQ8" s="249"/>
      <c r="CR8" s="249"/>
      <c r="CS8" s="249"/>
      <c r="CT8" s="249"/>
      <c r="CU8" s="249"/>
      <c r="CV8" s="249"/>
      <c r="CW8" s="249"/>
      <c r="CX8" s="249"/>
      <c r="CY8" s="250"/>
    </row>
    <row r="9" spans="80:103" s="1" customFormat="1" ht="12">
      <c r="CB9" s="6" t="s">
        <v>9</v>
      </c>
      <c r="CD9" s="251" t="s">
        <v>10</v>
      </c>
      <c r="CE9" s="252"/>
      <c r="CF9" s="252"/>
      <c r="CG9" s="252"/>
      <c r="CH9" s="252"/>
      <c r="CI9" s="252"/>
      <c r="CJ9" s="252"/>
      <c r="CK9" s="252"/>
      <c r="CL9" s="252"/>
      <c r="CM9" s="252"/>
      <c r="CN9" s="252"/>
      <c r="CO9" s="252"/>
      <c r="CP9" s="252"/>
      <c r="CQ9" s="252"/>
      <c r="CR9" s="252"/>
      <c r="CS9" s="252"/>
      <c r="CT9" s="252"/>
      <c r="CU9" s="252"/>
      <c r="CV9" s="252"/>
      <c r="CW9" s="252"/>
      <c r="CX9" s="252"/>
      <c r="CY9" s="253"/>
    </row>
    <row r="10" spans="80:103" s="1" customFormat="1" ht="12">
      <c r="CB10" s="6" t="s">
        <v>11</v>
      </c>
      <c r="CD10" s="230" t="s">
        <v>115</v>
      </c>
      <c r="CE10" s="231"/>
      <c r="CF10" s="231"/>
      <c r="CG10" s="231"/>
      <c r="CH10" s="231"/>
      <c r="CI10" s="231"/>
      <c r="CJ10" s="232"/>
      <c r="CK10" s="233" t="s">
        <v>116</v>
      </c>
      <c r="CL10" s="231"/>
      <c r="CM10" s="231"/>
      <c r="CN10" s="231"/>
      <c r="CO10" s="231"/>
      <c r="CP10" s="231"/>
      <c r="CQ10" s="231"/>
      <c r="CR10" s="232"/>
      <c r="CS10" s="233" t="s">
        <v>12</v>
      </c>
      <c r="CT10" s="231"/>
      <c r="CU10" s="231"/>
      <c r="CV10" s="231"/>
      <c r="CW10" s="231"/>
      <c r="CX10" s="231"/>
      <c r="CY10" s="234"/>
    </row>
    <row r="11" spans="1:103" s="1" customFormat="1" ht="12">
      <c r="A11" s="1" t="s">
        <v>13</v>
      </c>
      <c r="N11" s="222" t="s">
        <v>14</v>
      </c>
      <c r="O11" s="222"/>
      <c r="P11" s="222"/>
      <c r="Q11" s="222"/>
      <c r="R11" s="222"/>
      <c r="S11" s="222"/>
      <c r="T11" s="222"/>
      <c r="U11" s="222"/>
      <c r="V11" s="222"/>
      <c r="W11" s="222"/>
      <c r="X11" s="222"/>
      <c r="Y11" s="222"/>
      <c r="Z11" s="222"/>
      <c r="AA11" s="222"/>
      <c r="AB11" s="222"/>
      <c r="AC11" s="222"/>
      <c r="AD11" s="222"/>
      <c r="AE11" s="222"/>
      <c r="AF11" s="222"/>
      <c r="AG11" s="222"/>
      <c r="AH11" s="222"/>
      <c r="AI11" s="222"/>
      <c r="AJ11" s="222"/>
      <c r="AK11" s="222"/>
      <c r="AL11" s="222"/>
      <c r="AM11" s="222"/>
      <c r="AN11" s="222"/>
      <c r="AO11" s="222"/>
      <c r="AP11" s="222"/>
      <c r="AQ11" s="222"/>
      <c r="AR11" s="222"/>
      <c r="AS11" s="222"/>
      <c r="AT11" s="222"/>
      <c r="AU11" s="222"/>
      <c r="AV11" s="222"/>
      <c r="AW11" s="222"/>
      <c r="AX11" s="222"/>
      <c r="AY11" s="222"/>
      <c r="AZ11" s="222"/>
      <c r="BA11" s="222"/>
      <c r="BB11" s="222"/>
      <c r="BC11" s="222"/>
      <c r="BD11" s="222"/>
      <c r="BE11" s="222"/>
      <c r="BF11" s="222"/>
      <c r="BG11" s="222"/>
      <c r="BH11" s="222"/>
      <c r="BI11" s="222"/>
      <c r="BJ11" s="222"/>
      <c r="BK11" s="222"/>
      <c r="BL11" s="222"/>
      <c r="BM11" s="222"/>
      <c r="BN11" s="222"/>
      <c r="BO11" s="222"/>
      <c r="BP11" s="222"/>
      <c r="BQ11" s="222"/>
      <c r="CB11" s="6" t="s">
        <v>15</v>
      </c>
      <c r="CD11" s="230" t="s">
        <v>16</v>
      </c>
      <c r="CE11" s="231"/>
      <c r="CF11" s="231"/>
      <c r="CG11" s="231"/>
      <c r="CH11" s="231"/>
      <c r="CI11" s="231"/>
      <c r="CJ11" s="231"/>
      <c r="CK11" s="231"/>
      <c r="CL11" s="231"/>
      <c r="CM11" s="231"/>
      <c r="CN11" s="231"/>
      <c r="CO11" s="231"/>
      <c r="CP11" s="231"/>
      <c r="CQ11" s="231"/>
      <c r="CR11" s="231"/>
      <c r="CS11" s="231"/>
      <c r="CT11" s="231"/>
      <c r="CU11" s="231"/>
      <c r="CV11" s="231"/>
      <c r="CW11" s="231"/>
      <c r="CX11" s="231"/>
      <c r="CY11" s="234"/>
    </row>
    <row r="12" spans="1:103" s="1" customFormat="1" ht="12">
      <c r="A12" s="1" t="s">
        <v>17</v>
      </c>
      <c r="CB12" s="6" t="s">
        <v>18</v>
      </c>
      <c r="CD12" s="230" t="s">
        <v>19</v>
      </c>
      <c r="CE12" s="231"/>
      <c r="CF12" s="231"/>
      <c r="CG12" s="231"/>
      <c r="CH12" s="231"/>
      <c r="CI12" s="231"/>
      <c r="CJ12" s="231"/>
      <c r="CK12" s="231"/>
      <c r="CL12" s="231"/>
      <c r="CM12" s="231"/>
      <c r="CN12" s="231"/>
      <c r="CO12" s="231"/>
      <c r="CP12" s="231"/>
      <c r="CQ12" s="231"/>
      <c r="CR12" s="231"/>
      <c r="CS12" s="231"/>
      <c r="CT12" s="231"/>
      <c r="CU12" s="231"/>
      <c r="CV12" s="231"/>
      <c r="CW12" s="231"/>
      <c r="CX12" s="231"/>
      <c r="CY12" s="234"/>
    </row>
    <row r="13" spans="1:103" s="1" customFormat="1" ht="12">
      <c r="A13" s="7" t="s">
        <v>20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6" t="s">
        <v>21</v>
      </c>
      <c r="CD13" s="235" t="s">
        <v>22</v>
      </c>
      <c r="CE13" s="236"/>
      <c r="CF13" s="236"/>
      <c r="CG13" s="236"/>
      <c r="CH13" s="236"/>
      <c r="CI13" s="236"/>
      <c r="CJ13" s="236"/>
      <c r="CK13" s="236"/>
      <c r="CL13" s="236"/>
      <c r="CM13" s="236"/>
      <c r="CN13" s="236"/>
      <c r="CO13" s="236"/>
      <c r="CP13" s="236"/>
      <c r="CQ13" s="236"/>
      <c r="CR13" s="236"/>
      <c r="CS13" s="236"/>
      <c r="CT13" s="236"/>
      <c r="CU13" s="236"/>
      <c r="CV13" s="236"/>
      <c r="CW13" s="236"/>
      <c r="CX13" s="236"/>
      <c r="CY13" s="237"/>
    </row>
    <row r="14" spans="1:103" s="1" customFormat="1" ht="12">
      <c r="A14" s="7" t="s">
        <v>23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222" t="s">
        <v>24</v>
      </c>
      <c r="V14" s="222"/>
      <c r="W14" s="222"/>
      <c r="X14" s="222"/>
      <c r="Y14" s="222"/>
      <c r="Z14" s="222"/>
      <c r="AA14" s="222"/>
      <c r="AB14" s="222"/>
      <c r="AC14" s="222"/>
      <c r="AD14" s="222"/>
      <c r="AE14" s="222"/>
      <c r="AF14" s="222"/>
      <c r="AG14" s="222"/>
      <c r="AH14" s="222"/>
      <c r="AI14" s="222"/>
      <c r="AJ14" s="222"/>
      <c r="AK14" s="222"/>
      <c r="AL14" s="222"/>
      <c r="AM14" s="222"/>
      <c r="AN14" s="222"/>
      <c r="AO14" s="222"/>
      <c r="AP14" s="222"/>
      <c r="AQ14" s="222"/>
      <c r="AR14" s="222"/>
      <c r="AS14" s="222"/>
      <c r="AT14" s="222"/>
      <c r="AU14" s="222"/>
      <c r="AV14" s="222"/>
      <c r="AW14" s="222"/>
      <c r="AX14" s="222"/>
      <c r="AY14" s="222"/>
      <c r="AZ14" s="222"/>
      <c r="BA14" s="222"/>
      <c r="BB14" s="222"/>
      <c r="BC14" s="222"/>
      <c r="BD14" s="222"/>
      <c r="BE14" s="222"/>
      <c r="BF14" s="222"/>
      <c r="BG14" s="222"/>
      <c r="BH14" s="222"/>
      <c r="BI14" s="222"/>
      <c r="BJ14" s="222"/>
      <c r="BK14" s="222"/>
      <c r="BL14" s="222"/>
      <c r="BM14" s="222"/>
      <c r="BN14" s="222"/>
      <c r="BO14" s="222"/>
      <c r="BP14" s="222"/>
      <c r="BQ14" s="222"/>
      <c r="BR14" s="222"/>
      <c r="BS14" s="222"/>
      <c r="BT14" s="222"/>
      <c r="BU14" s="9"/>
      <c r="BV14" s="9"/>
      <c r="BW14" s="9"/>
      <c r="BX14" s="9"/>
      <c r="BY14" s="9"/>
      <c r="BZ14" s="9"/>
      <c r="CA14" s="9"/>
      <c r="CB14" s="6" t="s">
        <v>25</v>
      </c>
      <c r="CD14" s="238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239"/>
    </row>
    <row r="15" spans="1:103" s="1" customFormat="1" ht="12">
      <c r="A15" s="1" t="s">
        <v>26</v>
      </c>
      <c r="BA15" s="222"/>
      <c r="BB15" s="222"/>
      <c r="BC15" s="222"/>
      <c r="BD15" s="222"/>
      <c r="BE15" s="222"/>
      <c r="BF15" s="222"/>
      <c r="BG15" s="222"/>
      <c r="BH15" s="222"/>
      <c r="BI15" s="222"/>
      <c r="BJ15" s="222"/>
      <c r="BK15" s="222"/>
      <c r="BL15" s="222"/>
      <c r="BM15" s="222"/>
      <c r="BN15" s="222"/>
      <c r="BO15" s="222"/>
      <c r="BP15" s="222"/>
      <c r="BQ15" s="222"/>
      <c r="BR15" s="222"/>
      <c r="BS15" s="222"/>
      <c r="BT15" s="222"/>
      <c r="BU15" s="222"/>
      <c r="BV15" s="222"/>
      <c r="BW15" s="222"/>
      <c r="BX15" s="222"/>
      <c r="BY15" s="222"/>
      <c r="BZ15" s="222"/>
      <c r="CA15" s="9"/>
      <c r="CB15" s="9"/>
      <c r="CD15" s="235" t="s">
        <v>27</v>
      </c>
      <c r="CE15" s="236"/>
      <c r="CF15" s="236"/>
      <c r="CG15" s="236"/>
      <c r="CH15" s="236"/>
      <c r="CI15" s="236"/>
      <c r="CJ15" s="236"/>
      <c r="CK15" s="236"/>
      <c r="CL15" s="236"/>
      <c r="CM15" s="236"/>
      <c r="CN15" s="240"/>
      <c r="CO15" s="242" t="s">
        <v>28</v>
      </c>
      <c r="CP15" s="236"/>
      <c r="CQ15" s="236"/>
      <c r="CR15" s="236"/>
      <c r="CS15" s="236"/>
      <c r="CT15" s="236"/>
      <c r="CU15" s="236"/>
      <c r="CV15" s="236"/>
      <c r="CW15" s="236"/>
      <c r="CX15" s="236"/>
      <c r="CY15" s="237"/>
    </row>
    <row r="16" spans="1:103" s="1" customFormat="1" ht="12">
      <c r="A16" s="222" t="s">
        <v>29</v>
      </c>
      <c r="B16" s="222"/>
      <c r="C16" s="222"/>
      <c r="D16" s="222"/>
      <c r="E16" s="222"/>
      <c r="F16" s="222"/>
      <c r="G16" s="222"/>
      <c r="H16" s="222"/>
      <c r="I16" s="222"/>
      <c r="J16" s="222"/>
      <c r="K16" s="222"/>
      <c r="L16" s="222"/>
      <c r="M16" s="222"/>
      <c r="N16" s="222"/>
      <c r="O16" s="222"/>
      <c r="P16" s="222"/>
      <c r="Q16" s="222"/>
      <c r="R16" s="222"/>
      <c r="S16" s="222"/>
      <c r="T16" s="222"/>
      <c r="U16" s="222"/>
      <c r="V16" s="222"/>
      <c r="W16" s="222"/>
      <c r="X16" s="222"/>
      <c r="Y16" s="222"/>
      <c r="Z16" s="222"/>
      <c r="AA16" s="222"/>
      <c r="AB16" s="222"/>
      <c r="AC16" s="222"/>
      <c r="AD16" s="222"/>
      <c r="AE16" s="222"/>
      <c r="AF16" s="222"/>
      <c r="AG16" s="222"/>
      <c r="AH16" s="222"/>
      <c r="AI16" s="222"/>
      <c r="AJ16" s="222"/>
      <c r="AK16" s="222"/>
      <c r="AL16" s="222"/>
      <c r="AM16" s="222"/>
      <c r="AN16" s="222"/>
      <c r="AO16" s="222"/>
      <c r="AP16" s="222"/>
      <c r="AQ16" s="222"/>
      <c r="AR16" s="222"/>
      <c r="AS16" s="222"/>
      <c r="AT16" s="222"/>
      <c r="AU16" s="222"/>
      <c r="AV16" s="222"/>
      <c r="AW16" s="222"/>
      <c r="AX16" s="222"/>
      <c r="AY16" s="222"/>
      <c r="AZ16" s="222"/>
      <c r="BA16" s="222"/>
      <c r="BB16" s="222"/>
      <c r="BC16" s="222"/>
      <c r="BD16" s="222"/>
      <c r="BE16" s="222"/>
      <c r="BF16" s="222"/>
      <c r="BG16" s="222"/>
      <c r="BH16" s="222"/>
      <c r="BI16" s="222"/>
      <c r="BJ16" s="222"/>
      <c r="BK16" s="10"/>
      <c r="CB16" s="6" t="s">
        <v>30</v>
      </c>
      <c r="CD16" s="238"/>
      <c r="CE16" s="55"/>
      <c r="CF16" s="55"/>
      <c r="CG16" s="55"/>
      <c r="CH16" s="55"/>
      <c r="CI16" s="55"/>
      <c r="CJ16" s="55"/>
      <c r="CK16" s="55"/>
      <c r="CL16" s="55"/>
      <c r="CM16" s="55"/>
      <c r="CN16" s="241"/>
      <c r="CO16" s="243"/>
      <c r="CP16" s="55"/>
      <c r="CQ16" s="55"/>
      <c r="CR16" s="55"/>
      <c r="CS16" s="55"/>
      <c r="CT16" s="55"/>
      <c r="CU16" s="55"/>
      <c r="CV16" s="55"/>
      <c r="CW16" s="55"/>
      <c r="CX16" s="55"/>
      <c r="CY16" s="239"/>
    </row>
    <row r="17" spans="1:103" s="1" customFormat="1" ht="12.75" thickBot="1">
      <c r="A17" s="1" t="s">
        <v>31</v>
      </c>
      <c r="CB17" s="6" t="s">
        <v>32</v>
      </c>
      <c r="CD17" s="219" t="s">
        <v>33</v>
      </c>
      <c r="CE17" s="220"/>
      <c r="CF17" s="220"/>
      <c r="CG17" s="220"/>
      <c r="CH17" s="220"/>
      <c r="CI17" s="220"/>
      <c r="CJ17" s="220"/>
      <c r="CK17" s="220"/>
      <c r="CL17" s="220"/>
      <c r="CM17" s="220"/>
      <c r="CN17" s="220"/>
      <c r="CO17" s="220"/>
      <c r="CP17" s="220"/>
      <c r="CQ17" s="220"/>
      <c r="CR17" s="220"/>
      <c r="CS17" s="220"/>
      <c r="CT17" s="220"/>
      <c r="CU17" s="220"/>
      <c r="CV17" s="220"/>
      <c r="CW17" s="220"/>
      <c r="CX17" s="220"/>
      <c r="CY17" s="221"/>
    </row>
    <row r="18" spans="1:79" s="1" customFormat="1" ht="14.25" customHeight="1">
      <c r="A18" s="1" t="s">
        <v>34</v>
      </c>
      <c r="Z18" s="222" t="s">
        <v>35</v>
      </c>
      <c r="AA18" s="222"/>
      <c r="AB18" s="222"/>
      <c r="AC18" s="222"/>
      <c r="AD18" s="222"/>
      <c r="AE18" s="222"/>
      <c r="AF18" s="222"/>
      <c r="AG18" s="222"/>
      <c r="AH18" s="222"/>
      <c r="AI18" s="222"/>
      <c r="AJ18" s="222"/>
      <c r="AK18" s="222"/>
      <c r="AL18" s="222"/>
      <c r="AM18" s="222"/>
      <c r="AN18" s="222"/>
      <c r="AO18" s="222"/>
      <c r="AP18" s="222"/>
      <c r="AQ18" s="222"/>
      <c r="AR18" s="222"/>
      <c r="AS18" s="222"/>
      <c r="AT18" s="222"/>
      <c r="AU18" s="222"/>
      <c r="AV18" s="222"/>
      <c r="AW18" s="222"/>
      <c r="AX18" s="222"/>
      <c r="AY18" s="222"/>
      <c r="AZ18" s="222"/>
      <c r="BA18" s="222"/>
      <c r="BB18" s="222"/>
      <c r="BC18" s="222"/>
      <c r="BD18" s="222"/>
      <c r="BE18" s="222"/>
      <c r="BF18" s="222"/>
      <c r="BG18" s="222"/>
      <c r="BH18" s="222"/>
      <c r="BI18" s="222"/>
      <c r="BJ18" s="222"/>
      <c r="BK18" s="222"/>
      <c r="BL18" s="222"/>
      <c r="BM18" s="222"/>
      <c r="BN18" s="222"/>
      <c r="BO18" s="222"/>
      <c r="BP18" s="222"/>
      <c r="BQ18" s="222"/>
      <c r="BR18" s="222"/>
      <c r="BS18" s="222"/>
      <c r="BT18" s="222"/>
      <c r="BU18" s="222"/>
      <c r="BV18" s="222"/>
      <c r="BW18" s="222"/>
      <c r="BX18" s="222"/>
      <c r="BY18" s="222"/>
      <c r="BZ18" s="222"/>
      <c r="CA18" s="222"/>
    </row>
    <row r="19" spans="1:79" s="1" customFormat="1" ht="12">
      <c r="A19" s="222"/>
      <c r="B19" s="222"/>
      <c r="C19" s="222"/>
      <c r="D19" s="222"/>
      <c r="E19" s="222"/>
      <c r="F19" s="222"/>
      <c r="G19" s="222"/>
      <c r="H19" s="222"/>
      <c r="I19" s="222"/>
      <c r="J19" s="222"/>
      <c r="K19" s="222"/>
      <c r="L19" s="222"/>
      <c r="M19" s="222"/>
      <c r="N19" s="222"/>
      <c r="O19" s="222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222"/>
      <c r="AK19" s="222"/>
      <c r="AL19" s="222"/>
      <c r="AM19" s="222"/>
      <c r="AN19" s="222"/>
      <c r="AO19" s="222"/>
      <c r="AP19" s="222"/>
      <c r="AQ19" s="222"/>
      <c r="AR19" s="222"/>
      <c r="AS19" s="222"/>
      <c r="AT19" s="222"/>
      <c r="AU19" s="222"/>
      <c r="AV19" s="222"/>
      <c r="AW19" s="222"/>
      <c r="AX19" s="222"/>
      <c r="AY19" s="222"/>
      <c r="AZ19" s="222"/>
      <c r="BA19" s="222"/>
      <c r="BB19" s="222"/>
      <c r="BC19" s="222"/>
      <c r="BD19" s="222"/>
      <c r="BE19" s="222"/>
      <c r="BF19" s="222"/>
      <c r="BG19" s="222"/>
      <c r="BH19" s="222"/>
      <c r="BI19" s="222"/>
      <c r="BJ19" s="222"/>
      <c r="BK19" s="222"/>
      <c r="BL19" s="222"/>
      <c r="BM19" s="222"/>
      <c r="BN19" s="222"/>
      <c r="BO19" s="222"/>
      <c r="BP19" s="222"/>
      <c r="BQ19" s="222"/>
      <c r="BR19" s="222"/>
      <c r="BS19" s="222"/>
      <c r="BT19" s="222"/>
      <c r="BU19" s="222"/>
      <c r="BV19" s="222"/>
      <c r="BW19" s="222"/>
      <c r="BX19" s="222"/>
      <c r="BY19" s="222"/>
      <c r="BZ19" s="222"/>
      <c r="CA19" s="222"/>
    </row>
    <row r="20" ht="24" customHeight="1">
      <c r="BP20" s="11"/>
    </row>
    <row r="21" spans="1:119" ht="19.5" customHeight="1">
      <c r="A21" s="176" t="s">
        <v>36</v>
      </c>
      <c r="B21" s="177"/>
      <c r="C21" s="177"/>
      <c r="D21" s="177"/>
      <c r="E21" s="177"/>
      <c r="F21" s="177"/>
      <c r="G21" s="177"/>
      <c r="H21" s="177"/>
      <c r="I21" s="177"/>
      <c r="J21" s="177"/>
      <c r="K21" s="177"/>
      <c r="L21" s="184"/>
      <c r="M21" s="224" t="s">
        <v>37</v>
      </c>
      <c r="N21" s="225"/>
      <c r="O21" s="225"/>
      <c r="P21" s="225"/>
      <c r="Q21" s="225"/>
      <c r="R21" s="225"/>
      <c r="S21" s="225"/>
      <c r="T21" s="225"/>
      <c r="U21" s="225"/>
      <c r="V21" s="225"/>
      <c r="W21" s="225"/>
      <c r="X21" s="225"/>
      <c r="Y21" s="225"/>
      <c r="Z21" s="225"/>
      <c r="AA21" s="225"/>
      <c r="AB21" s="225"/>
      <c r="AC21" s="225"/>
      <c r="AD21" s="225"/>
      <c r="AE21" s="225"/>
      <c r="AF21" s="225"/>
      <c r="AG21" s="225"/>
      <c r="AH21" s="225"/>
      <c r="AI21" s="225"/>
      <c r="AJ21" s="225"/>
      <c r="AK21" s="225"/>
      <c r="AL21" s="225"/>
      <c r="AM21" s="225"/>
      <c r="AN21" s="225"/>
      <c r="AO21" s="225"/>
      <c r="AP21" s="225"/>
      <c r="AQ21" s="225"/>
      <c r="AR21" s="225"/>
      <c r="AS21" s="225"/>
      <c r="AT21" s="225"/>
      <c r="AU21" s="225"/>
      <c r="AV21" s="225"/>
      <c r="AW21" s="225"/>
      <c r="AX21" s="225"/>
      <c r="AY21" s="225"/>
      <c r="AZ21" s="225"/>
      <c r="BA21" s="225"/>
      <c r="BB21" s="225"/>
      <c r="BC21" s="225"/>
      <c r="BD21" s="225"/>
      <c r="BE21" s="226"/>
      <c r="BF21" s="176" t="s">
        <v>38</v>
      </c>
      <c r="BG21" s="177"/>
      <c r="BH21" s="177"/>
      <c r="BI21" s="177"/>
      <c r="BJ21" s="177"/>
      <c r="BK21" s="177"/>
      <c r="BL21" s="177"/>
      <c r="BM21" s="177"/>
      <c r="BN21" s="177"/>
      <c r="BO21" s="177"/>
      <c r="BP21" s="177"/>
      <c r="BQ21" s="177"/>
      <c r="BR21" s="177"/>
      <c r="BS21" s="177"/>
      <c r="BT21" s="177"/>
      <c r="BU21" s="184"/>
      <c r="BV21" s="12"/>
      <c r="BW21" s="13"/>
      <c r="BX21" s="13"/>
      <c r="BY21" s="13"/>
      <c r="BZ21" s="13"/>
      <c r="CA21" s="14" t="s">
        <v>39</v>
      </c>
      <c r="CB21" s="186" t="s">
        <v>117</v>
      </c>
      <c r="CC21" s="186"/>
      <c r="CD21" s="186"/>
      <c r="CE21" s="186"/>
      <c r="CF21" s="186"/>
      <c r="CG21" s="186"/>
      <c r="CH21" s="186"/>
      <c r="CI21" s="186"/>
      <c r="CJ21" s="186"/>
      <c r="CK21" s="15"/>
      <c r="CL21" s="187" t="s">
        <v>40</v>
      </c>
      <c r="CM21" s="188"/>
      <c r="CN21" s="188"/>
      <c r="CO21" s="188"/>
      <c r="CP21" s="188"/>
      <c r="CQ21" s="188"/>
      <c r="CR21" s="188"/>
      <c r="CS21" s="188"/>
      <c r="CT21" s="188"/>
      <c r="CU21" s="188"/>
      <c r="CV21" s="188"/>
      <c r="CW21" s="188"/>
      <c r="CX21" s="188"/>
      <c r="CY21" s="188"/>
      <c r="CZ21" s="189"/>
      <c r="DA21" s="187" t="s">
        <v>40</v>
      </c>
      <c r="DB21" s="188"/>
      <c r="DC21" s="188"/>
      <c r="DD21" s="188"/>
      <c r="DE21" s="188"/>
      <c r="DF21" s="188"/>
      <c r="DG21" s="188"/>
      <c r="DH21" s="188"/>
      <c r="DI21" s="188"/>
      <c r="DJ21" s="188"/>
      <c r="DK21" s="188"/>
      <c r="DL21" s="188"/>
      <c r="DM21" s="188"/>
      <c r="DN21" s="188"/>
      <c r="DO21" s="189"/>
    </row>
    <row r="22" spans="1:119" ht="12.75">
      <c r="A22" s="178"/>
      <c r="B22" s="179"/>
      <c r="C22" s="179"/>
      <c r="D22" s="179"/>
      <c r="E22" s="179"/>
      <c r="F22" s="179"/>
      <c r="G22" s="179"/>
      <c r="H22" s="179"/>
      <c r="I22" s="179"/>
      <c r="J22" s="179"/>
      <c r="K22" s="179"/>
      <c r="L22" s="185"/>
      <c r="M22" s="227"/>
      <c r="N22" s="228"/>
      <c r="O22" s="228"/>
      <c r="P22" s="228"/>
      <c r="Q22" s="228"/>
      <c r="R22" s="228"/>
      <c r="S22" s="228"/>
      <c r="T22" s="228"/>
      <c r="U22" s="228"/>
      <c r="V22" s="228"/>
      <c r="W22" s="228"/>
      <c r="X22" s="228"/>
      <c r="Y22" s="228"/>
      <c r="Z22" s="228"/>
      <c r="AA22" s="228"/>
      <c r="AB22" s="228"/>
      <c r="AC22" s="228"/>
      <c r="AD22" s="228"/>
      <c r="AE22" s="228"/>
      <c r="AF22" s="228"/>
      <c r="AG22" s="228"/>
      <c r="AH22" s="228"/>
      <c r="AI22" s="228"/>
      <c r="AJ22" s="228"/>
      <c r="AK22" s="228"/>
      <c r="AL22" s="228"/>
      <c r="AM22" s="228"/>
      <c r="AN22" s="228"/>
      <c r="AO22" s="228"/>
      <c r="AP22" s="228"/>
      <c r="AQ22" s="228"/>
      <c r="AR22" s="228"/>
      <c r="AS22" s="228"/>
      <c r="AT22" s="228"/>
      <c r="AU22" s="228"/>
      <c r="AV22" s="228"/>
      <c r="AW22" s="228"/>
      <c r="AX22" s="228"/>
      <c r="AY22" s="228"/>
      <c r="AZ22" s="228"/>
      <c r="BA22" s="228"/>
      <c r="BB22" s="228"/>
      <c r="BC22" s="228"/>
      <c r="BD22" s="228"/>
      <c r="BE22" s="229"/>
      <c r="BF22" s="178"/>
      <c r="BG22" s="179"/>
      <c r="BH22" s="179"/>
      <c r="BI22" s="179"/>
      <c r="BJ22" s="179"/>
      <c r="BK22" s="179"/>
      <c r="BL22" s="179"/>
      <c r="BM22" s="179"/>
      <c r="BN22" s="179"/>
      <c r="BO22" s="179"/>
      <c r="BP22" s="179"/>
      <c r="BQ22" s="179"/>
      <c r="BR22" s="179"/>
      <c r="BS22" s="179"/>
      <c r="BT22" s="179"/>
      <c r="BU22" s="185"/>
      <c r="BV22" s="190">
        <v>20</v>
      </c>
      <c r="BW22" s="163"/>
      <c r="BX22" s="163"/>
      <c r="BY22" s="163"/>
      <c r="BZ22" s="163"/>
      <c r="CA22" s="163"/>
      <c r="CB22" s="163"/>
      <c r="CC22" s="186" t="s">
        <v>6</v>
      </c>
      <c r="CD22" s="186"/>
      <c r="CE22" s="186"/>
      <c r="CF22" s="186"/>
      <c r="CG22" s="16" t="s">
        <v>7</v>
      </c>
      <c r="CH22" s="16"/>
      <c r="CI22" s="16"/>
      <c r="CJ22" s="16"/>
      <c r="CK22" s="17"/>
      <c r="CL22" s="18"/>
      <c r="CM22" s="16"/>
      <c r="CN22" s="163">
        <v>20</v>
      </c>
      <c r="CO22" s="163"/>
      <c r="CP22" s="163"/>
      <c r="CQ22" s="163"/>
      <c r="CR22" s="162" t="s">
        <v>41</v>
      </c>
      <c r="CS22" s="162"/>
      <c r="CT22" s="162"/>
      <c r="CU22" s="162"/>
      <c r="CV22" s="16" t="s">
        <v>7</v>
      </c>
      <c r="CW22" s="16"/>
      <c r="CX22" s="16"/>
      <c r="CY22" s="16"/>
      <c r="CZ22" s="17"/>
      <c r="DA22" s="18"/>
      <c r="DB22" s="16"/>
      <c r="DC22" s="163">
        <v>20</v>
      </c>
      <c r="DD22" s="163"/>
      <c r="DE22" s="163"/>
      <c r="DF22" s="163"/>
      <c r="DG22" s="162" t="s">
        <v>42</v>
      </c>
      <c r="DH22" s="162"/>
      <c r="DI22" s="162"/>
      <c r="DJ22" s="162"/>
      <c r="DK22" s="16" t="s">
        <v>7</v>
      </c>
      <c r="DL22" s="16"/>
      <c r="DM22" s="16"/>
      <c r="DN22" s="16"/>
      <c r="DO22" s="17"/>
    </row>
    <row r="23" spans="1:119" ht="7.5" customHeight="1" thickBot="1">
      <c r="A23" s="180"/>
      <c r="B23" s="181"/>
      <c r="C23" s="181"/>
      <c r="D23" s="181"/>
      <c r="E23" s="181"/>
      <c r="F23" s="181"/>
      <c r="G23" s="181"/>
      <c r="H23" s="181"/>
      <c r="I23" s="181"/>
      <c r="J23" s="181"/>
      <c r="K23" s="181"/>
      <c r="L23" s="223"/>
      <c r="M23" s="227"/>
      <c r="N23" s="228"/>
      <c r="O23" s="228"/>
      <c r="P23" s="228"/>
      <c r="Q23" s="228"/>
      <c r="R23" s="228"/>
      <c r="S23" s="228"/>
      <c r="T23" s="228"/>
      <c r="U23" s="228"/>
      <c r="V23" s="228"/>
      <c r="W23" s="228"/>
      <c r="X23" s="228"/>
      <c r="Y23" s="228"/>
      <c r="Z23" s="228"/>
      <c r="AA23" s="228"/>
      <c r="AB23" s="228"/>
      <c r="AC23" s="228"/>
      <c r="AD23" s="228"/>
      <c r="AE23" s="228"/>
      <c r="AF23" s="228"/>
      <c r="AG23" s="228"/>
      <c r="AH23" s="228"/>
      <c r="AI23" s="228"/>
      <c r="AJ23" s="228"/>
      <c r="AK23" s="228"/>
      <c r="AL23" s="228"/>
      <c r="AM23" s="228"/>
      <c r="AN23" s="228"/>
      <c r="AO23" s="228"/>
      <c r="AP23" s="228"/>
      <c r="AQ23" s="228"/>
      <c r="AR23" s="228"/>
      <c r="AS23" s="228"/>
      <c r="AT23" s="228"/>
      <c r="AU23" s="228"/>
      <c r="AV23" s="228"/>
      <c r="AW23" s="228"/>
      <c r="AX23" s="228"/>
      <c r="AY23" s="228"/>
      <c r="AZ23" s="228"/>
      <c r="BA23" s="228"/>
      <c r="BB23" s="228"/>
      <c r="BC23" s="228"/>
      <c r="BD23" s="228"/>
      <c r="BE23" s="229"/>
      <c r="BF23" s="178"/>
      <c r="BG23" s="179"/>
      <c r="BH23" s="179"/>
      <c r="BI23" s="179"/>
      <c r="BJ23" s="179"/>
      <c r="BK23" s="179"/>
      <c r="BL23" s="179"/>
      <c r="BM23" s="179"/>
      <c r="BN23" s="179"/>
      <c r="BO23" s="179"/>
      <c r="BP23" s="179"/>
      <c r="BQ23" s="179"/>
      <c r="BR23" s="179"/>
      <c r="BS23" s="179"/>
      <c r="BT23" s="179"/>
      <c r="BU23" s="185"/>
      <c r="BV23" s="164"/>
      <c r="BW23" s="165"/>
      <c r="BX23" s="165"/>
      <c r="BY23" s="165"/>
      <c r="BZ23" s="165"/>
      <c r="CA23" s="165"/>
      <c r="CB23" s="165"/>
      <c r="CC23" s="165"/>
      <c r="CD23" s="165"/>
      <c r="CE23" s="165"/>
      <c r="CF23" s="165"/>
      <c r="CG23" s="165"/>
      <c r="CH23" s="165"/>
      <c r="CI23" s="165"/>
      <c r="CJ23" s="165"/>
      <c r="CK23" s="166"/>
      <c r="CL23" s="164"/>
      <c r="CM23" s="165"/>
      <c r="CN23" s="165"/>
      <c r="CO23" s="165"/>
      <c r="CP23" s="165"/>
      <c r="CQ23" s="165"/>
      <c r="CR23" s="165"/>
      <c r="CS23" s="165"/>
      <c r="CT23" s="165"/>
      <c r="CU23" s="165"/>
      <c r="CV23" s="165"/>
      <c r="CW23" s="165"/>
      <c r="CX23" s="165"/>
      <c r="CY23" s="165"/>
      <c r="CZ23" s="166"/>
      <c r="DA23" s="216"/>
      <c r="DB23" s="217"/>
      <c r="DC23" s="217"/>
      <c r="DD23" s="217"/>
      <c r="DE23" s="217"/>
      <c r="DF23" s="217"/>
      <c r="DG23" s="217"/>
      <c r="DH23" s="217"/>
      <c r="DI23" s="217"/>
      <c r="DJ23" s="217"/>
      <c r="DK23" s="217"/>
      <c r="DL23" s="217"/>
      <c r="DM23" s="217"/>
      <c r="DN23" s="217"/>
      <c r="DO23" s="218"/>
    </row>
    <row r="24" spans="1:119" ht="12.75">
      <c r="A24" s="139"/>
      <c r="B24" s="140"/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50" t="s">
        <v>43</v>
      </c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9">
        <v>1110</v>
      </c>
      <c r="BG24" s="169"/>
      <c r="BH24" s="169"/>
      <c r="BI24" s="169"/>
      <c r="BJ24" s="169"/>
      <c r="BK24" s="169"/>
      <c r="BL24" s="169"/>
      <c r="BM24" s="169"/>
      <c r="BN24" s="169"/>
      <c r="BO24" s="169"/>
      <c r="BP24" s="169"/>
      <c r="BQ24" s="169"/>
      <c r="BR24" s="169"/>
      <c r="BS24" s="169"/>
      <c r="BT24" s="169"/>
      <c r="BU24" s="169"/>
      <c r="BV24" s="85">
        <v>392</v>
      </c>
      <c r="BW24" s="85"/>
      <c r="BX24" s="85"/>
      <c r="BY24" s="85"/>
      <c r="BZ24" s="85"/>
      <c r="CA24" s="85"/>
      <c r="CB24" s="85"/>
      <c r="CC24" s="85"/>
      <c r="CD24" s="85"/>
      <c r="CE24" s="85"/>
      <c r="CF24" s="85"/>
      <c r="CG24" s="85"/>
      <c r="CH24" s="85"/>
      <c r="CI24" s="85"/>
      <c r="CJ24" s="85"/>
      <c r="CK24" s="86"/>
      <c r="CL24" s="84">
        <v>214</v>
      </c>
      <c r="CM24" s="85"/>
      <c r="CN24" s="85"/>
      <c r="CO24" s="85"/>
      <c r="CP24" s="85"/>
      <c r="CQ24" s="85"/>
      <c r="CR24" s="85"/>
      <c r="CS24" s="85"/>
      <c r="CT24" s="85"/>
      <c r="CU24" s="85"/>
      <c r="CV24" s="85"/>
      <c r="CW24" s="85"/>
      <c r="CX24" s="85"/>
      <c r="CY24" s="85"/>
      <c r="CZ24" s="86"/>
      <c r="DA24" s="84">
        <v>282</v>
      </c>
      <c r="DB24" s="85"/>
      <c r="DC24" s="85"/>
      <c r="DD24" s="85"/>
      <c r="DE24" s="85"/>
      <c r="DF24" s="85"/>
      <c r="DG24" s="85"/>
      <c r="DH24" s="85"/>
      <c r="DI24" s="85"/>
      <c r="DJ24" s="85"/>
      <c r="DK24" s="85"/>
      <c r="DL24" s="85"/>
      <c r="DM24" s="85"/>
      <c r="DN24" s="85"/>
      <c r="DO24" s="86"/>
    </row>
    <row r="25" spans="1:119" ht="25.5" customHeight="1">
      <c r="A25" s="148"/>
      <c r="B25" s="149"/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71" t="s">
        <v>44</v>
      </c>
      <c r="N25" s="172"/>
      <c r="O25" s="172"/>
      <c r="P25" s="172"/>
      <c r="Q25" s="172"/>
      <c r="R25" s="172"/>
      <c r="S25" s="172"/>
      <c r="T25" s="172"/>
      <c r="U25" s="172"/>
      <c r="V25" s="172"/>
      <c r="W25" s="172"/>
      <c r="X25" s="172"/>
      <c r="Y25" s="172"/>
      <c r="Z25" s="172"/>
      <c r="AA25" s="172"/>
      <c r="AB25" s="172"/>
      <c r="AC25" s="172"/>
      <c r="AD25" s="172"/>
      <c r="AE25" s="172"/>
      <c r="AF25" s="172"/>
      <c r="AG25" s="172"/>
      <c r="AH25" s="172"/>
      <c r="AI25" s="172"/>
      <c r="AJ25" s="172"/>
      <c r="AK25" s="172"/>
      <c r="AL25" s="172"/>
      <c r="AM25" s="172"/>
      <c r="AN25" s="172"/>
      <c r="AO25" s="172"/>
      <c r="AP25" s="172"/>
      <c r="AQ25" s="172"/>
      <c r="AR25" s="172"/>
      <c r="AS25" s="172"/>
      <c r="AT25" s="172"/>
      <c r="AU25" s="172"/>
      <c r="AV25" s="172"/>
      <c r="AW25" s="172"/>
      <c r="AX25" s="172"/>
      <c r="AY25" s="172"/>
      <c r="AZ25" s="172"/>
      <c r="BA25" s="172"/>
      <c r="BB25" s="172"/>
      <c r="BC25" s="172"/>
      <c r="BD25" s="172"/>
      <c r="BE25" s="172"/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34"/>
      <c r="BW25" s="134"/>
      <c r="BX25" s="134"/>
      <c r="BY25" s="134"/>
      <c r="BZ25" s="134"/>
      <c r="CA25" s="134"/>
      <c r="CB25" s="134"/>
      <c r="CC25" s="134"/>
      <c r="CD25" s="134"/>
      <c r="CE25" s="134"/>
      <c r="CF25" s="134"/>
      <c r="CG25" s="134"/>
      <c r="CH25" s="134"/>
      <c r="CI25" s="134"/>
      <c r="CJ25" s="134"/>
      <c r="CK25" s="135"/>
      <c r="CL25" s="170"/>
      <c r="CM25" s="134"/>
      <c r="CN25" s="134"/>
      <c r="CO25" s="134"/>
      <c r="CP25" s="134"/>
      <c r="CQ25" s="134"/>
      <c r="CR25" s="134"/>
      <c r="CS25" s="134"/>
      <c r="CT25" s="134"/>
      <c r="CU25" s="134"/>
      <c r="CV25" s="134"/>
      <c r="CW25" s="134"/>
      <c r="CX25" s="134"/>
      <c r="CY25" s="134"/>
      <c r="CZ25" s="135"/>
      <c r="DA25" s="170"/>
      <c r="DB25" s="134"/>
      <c r="DC25" s="134"/>
      <c r="DD25" s="134"/>
      <c r="DE25" s="134"/>
      <c r="DF25" s="134"/>
      <c r="DG25" s="134"/>
      <c r="DH25" s="134"/>
      <c r="DI25" s="134"/>
      <c r="DJ25" s="134"/>
      <c r="DK25" s="134"/>
      <c r="DL25" s="134"/>
      <c r="DM25" s="134"/>
      <c r="DN25" s="134"/>
      <c r="DO25" s="135"/>
    </row>
    <row r="26" spans="1:119" ht="12.75">
      <c r="A26" s="125"/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9"/>
      <c r="N26" s="118" t="s">
        <v>45</v>
      </c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  <c r="AP26" s="118"/>
      <c r="AQ26" s="118"/>
      <c r="AR26" s="118"/>
      <c r="AS26" s="118"/>
      <c r="AT26" s="118"/>
      <c r="AU26" s="118"/>
      <c r="AV26" s="118"/>
      <c r="AW26" s="118"/>
      <c r="AX26" s="118"/>
      <c r="AY26" s="118"/>
      <c r="AZ26" s="118"/>
      <c r="BA26" s="118"/>
      <c r="BB26" s="118"/>
      <c r="BC26" s="118"/>
      <c r="BD26" s="118"/>
      <c r="BE26" s="118"/>
      <c r="BF26" s="107"/>
      <c r="BG26" s="107"/>
      <c r="BH26" s="107"/>
      <c r="BI26" s="107"/>
      <c r="BJ26" s="107"/>
      <c r="BK26" s="107"/>
      <c r="BL26" s="107"/>
      <c r="BM26" s="107"/>
      <c r="BN26" s="107"/>
      <c r="BO26" s="107"/>
      <c r="BP26" s="107"/>
      <c r="BQ26" s="107"/>
      <c r="BR26" s="107"/>
      <c r="BS26" s="107"/>
      <c r="BT26" s="107"/>
      <c r="BU26" s="107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9"/>
      <c r="CL26" s="87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9"/>
      <c r="DA26" s="87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9"/>
    </row>
    <row r="27" spans="1:119" ht="12.75">
      <c r="A27" s="40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19"/>
      <c r="N27" s="118" t="s">
        <v>46</v>
      </c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  <c r="BB27" s="118"/>
      <c r="BC27" s="118"/>
      <c r="BD27" s="118"/>
      <c r="BE27" s="118"/>
      <c r="BF27" s="107">
        <v>1120</v>
      </c>
      <c r="BG27" s="107"/>
      <c r="BH27" s="107"/>
      <c r="BI27" s="107"/>
      <c r="BJ27" s="107"/>
      <c r="BK27" s="107"/>
      <c r="BL27" s="107"/>
      <c r="BM27" s="107"/>
      <c r="BN27" s="107"/>
      <c r="BO27" s="107"/>
      <c r="BP27" s="107"/>
      <c r="BQ27" s="107"/>
      <c r="BR27" s="107"/>
      <c r="BS27" s="107"/>
      <c r="BT27" s="107"/>
      <c r="BU27" s="107"/>
      <c r="BV27" s="38">
        <v>29859</v>
      </c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9"/>
      <c r="CL27" s="37">
        <v>26711</v>
      </c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9"/>
      <c r="DA27" s="37">
        <v>19701</v>
      </c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9"/>
    </row>
    <row r="28" spans="1:119" ht="12.75">
      <c r="A28" s="40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19"/>
      <c r="N28" s="42" t="s">
        <v>113</v>
      </c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4"/>
      <c r="BF28" s="45">
        <v>1130</v>
      </c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7"/>
      <c r="BV28" s="37" t="s">
        <v>78</v>
      </c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9"/>
      <c r="CL28" s="37" t="s">
        <v>78</v>
      </c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9"/>
      <c r="DA28" s="37" t="s">
        <v>78</v>
      </c>
      <c r="DB28" s="38"/>
      <c r="DC28" s="38"/>
      <c r="DD28" s="38"/>
      <c r="DE28" s="38"/>
      <c r="DF28" s="38"/>
      <c r="DG28" s="38"/>
      <c r="DH28" s="38"/>
      <c r="DI28" s="38"/>
      <c r="DJ28" s="38"/>
      <c r="DK28" s="38"/>
      <c r="DL28" s="38"/>
      <c r="DM28" s="38"/>
      <c r="DN28" s="38"/>
      <c r="DO28" s="39"/>
    </row>
    <row r="29" spans="1:119" ht="12.75">
      <c r="A29" s="40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19"/>
      <c r="N29" s="42" t="s">
        <v>114</v>
      </c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4"/>
      <c r="BF29" s="45">
        <v>1140</v>
      </c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7"/>
      <c r="BV29" s="37" t="s">
        <v>78</v>
      </c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9"/>
      <c r="CL29" s="37" t="s">
        <v>78</v>
      </c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9"/>
      <c r="DA29" s="37" t="s">
        <v>78</v>
      </c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9"/>
    </row>
    <row r="30" spans="1:119" ht="15">
      <c r="A30" s="40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19"/>
      <c r="N30" s="118" t="s">
        <v>47</v>
      </c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  <c r="AR30" s="118"/>
      <c r="AS30" s="118"/>
      <c r="AT30" s="118"/>
      <c r="AU30" s="118"/>
      <c r="AV30" s="118"/>
      <c r="AW30" s="118"/>
      <c r="AX30" s="118"/>
      <c r="AY30" s="118"/>
      <c r="AZ30" s="118"/>
      <c r="BA30" s="118"/>
      <c r="BB30" s="118"/>
      <c r="BC30" s="118"/>
      <c r="BD30" s="118"/>
      <c r="BE30" s="118"/>
      <c r="BF30" s="107">
        <v>1150</v>
      </c>
      <c r="BG30" s="107"/>
      <c r="BH30" s="107"/>
      <c r="BI30" s="107"/>
      <c r="BJ30" s="107"/>
      <c r="BK30" s="107"/>
      <c r="BL30" s="107"/>
      <c r="BM30" s="107"/>
      <c r="BN30" s="107"/>
      <c r="BO30" s="107"/>
      <c r="BP30" s="107"/>
      <c r="BQ30" s="107"/>
      <c r="BR30" s="107"/>
      <c r="BS30" s="107"/>
      <c r="BT30" s="107"/>
      <c r="BU30" s="107"/>
      <c r="BV30" s="38">
        <v>5631402</v>
      </c>
      <c r="BW30" s="213"/>
      <c r="BX30" s="213"/>
      <c r="BY30" s="213"/>
      <c r="BZ30" s="213"/>
      <c r="CA30" s="213"/>
      <c r="CB30" s="213"/>
      <c r="CC30" s="213"/>
      <c r="CD30" s="213"/>
      <c r="CE30" s="213"/>
      <c r="CF30" s="213"/>
      <c r="CG30" s="213"/>
      <c r="CH30" s="213"/>
      <c r="CI30" s="213"/>
      <c r="CJ30" s="213"/>
      <c r="CK30" s="214"/>
      <c r="CL30" s="37">
        <v>5092900</v>
      </c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9"/>
      <c r="DA30" s="37">
        <v>5059313</v>
      </c>
      <c r="DB30" s="38"/>
      <c r="DC30" s="38"/>
      <c r="DD30" s="38"/>
      <c r="DE30" s="38"/>
      <c r="DF30" s="38"/>
      <c r="DG30" s="38"/>
      <c r="DH30" s="38"/>
      <c r="DI30" s="38"/>
      <c r="DJ30" s="38"/>
      <c r="DK30" s="38"/>
      <c r="DL30" s="38"/>
      <c r="DM30" s="38"/>
      <c r="DN30" s="38"/>
      <c r="DO30" s="39"/>
    </row>
    <row r="31" spans="1:119" ht="26.25" customHeight="1">
      <c r="A31" s="40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19"/>
      <c r="N31" s="122" t="s">
        <v>48</v>
      </c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4"/>
      <c r="AJ31" s="124"/>
      <c r="AK31" s="124"/>
      <c r="AL31" s="124"/>
      <c r="AM31" s="124"/>
      <c r="AN31" s="124"/>
      <c r="AO31" s="124"/>
      <c r="AP31" s="124"/>
      <c r="AQ31" s="124"/>
      <c r="AR31" s="124"/>
      <c r="AS31" s="124"/>
      <c r="AT31" s="124"/>
      <c r="AU31" s="124"/>
      <c r="AV31" s="124"/>
      <c r="AW31" s="124"/>
      <c r="AX31" s="124"/>
      <c r="AY31" s="124"/>
      <c r="AZ31" s="124"/>
      <c r="BA31" s="124"/>
      <c r="BB31" s="124"/>
      <c r="BC31" s="124"/>
      <c r="BD31" s="124"/>
      <c r="BE31" s="215"/>
      <c r="BF31" s="107">
        <v>1151</v>
      </c>
      <c r="BG31" s="107"/>
      <c r="BH31" s="107"/>
      <c r="BI31" s="107"/>
      <c r="BJ31" s="107"/>
      <c r="BK31" s="107"/>
      <c r="BL31" s="107"/>
      <c r="BM31" s="107"/>
      <c r="BN31" s="107"/>
      <c r="BO31" s="107"/>
      <c r="BP31" s="107"/>
      <c r="BQ31" s="107"/>
      <c r="BR31" s="107"/>
      <c r="BS31" s="107"/>
      <c r="BT31" s="107"/>
      <c r="BU31" s="107"/>
      <c r="BV31" s="38">
        <v>1460601</v>
      </c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9"/>
      <c r="CL31" s="37">
        <v>1031158</v>
      </c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9"/>
      <c r="DA31" s="37">
        <v>775798</v>
      </c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9"/>
    </row>
    <row r="32" spans="1:119" ht="13.5" customHeight="1">
      <c r="A32" s="40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19"/>
      <c r="N32" s="121" t="s">
        <v>49</v>
      </c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1"/>
      <c r="BD32" s="121"/>
      <c r="BE32" s="121"/>
      <c r="BF32" s="157">
        <v>1160</v>
      </c>
      <c r="BG32" s="157"/>
      <c r="BH32" s="157"/>
      <c r="BI32" s="157"/>
      <c r="BJ32" s="157"/>
      <c r="BK32" s="157"/>
      <c r="BL32" s="157"/>
      <c r="BM32" s="157"/>
      <c r="BN32" s="157"/>
      <c r="BO32" s="157"/>
      <c r="BP32" s="157"/>
      <c r="BQ32" s="157"/>
      <c r="BR32" s="157"/>
      <c r="BS32" s="157"/>
      <c r="BT32" s="157"/>
      <c r="BU32" s="157"/>
      <c r="BV32" s="38" t="s">
        <v>78</v>
      </c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9"/>
      <c r="CL32" s="37" t="s">
        <v>78</v>
      </c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9"/>
      <c r="DA32" s="37" t="s">
        <v>78</v>
      </c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9"/>
    </row>
    <row r="33" spans="1:119" ht="12.75">
      <c r="A33" s="40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19"/>
      <c r="N33" s="118" t="s">
        <v>50</v>
      </c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  <c r="AQ33" s="118"/>
      <c r="AR33" s="118"/>
      <c r="AS33" s="118"/>
      <c r="AT33" s="118"/>
      <c r="AU33" s="118"/>
      <c r="AV33" s="118"/>
      <c r="AW33" s="118"/>
      <c r="AX33" s="118"/>
      <c r="AY33" s="118"/>
      <c r="AZ33" s="118"/>
      <c r="BA33" s="118"/>
      <c r="BB33" s="118"/>
      <c r="BC33" s="118"/>
      <c r="BD33" s="118"/>
      <c r="BE33" s="118"/>
      <c r="BF33" s="107">
        <v>1170</v>
      </c>
      <c r="BG33" s="107"/>
      <c r="BH33" s="107"/>
      <c r="BI33" s="107"/>
      <c r="BJ33" s="107"/>
      <c r="BK33" s="107"/>
      <c r="BL33" s="107"/>
      <c r="BM33" s="107"/>
      <c r="BN33" s="107"/>
      <c r="BO33" s="107"/>
      <c r="BP33" s="107"/>
      <c r="BQ33" s="107"/>
      <c r="BR33" s="107"/>
      <c r="BS33" s="107"/>
      <c r="BT33" s="107"/>
      <c r="BU33" s="107"/>
      <c r="BV33" s="38">
        <v>736779</v>
      </c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9"/>
      <c r="CL33" s="37">
        <v>743587</v>
      </c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9"/>
      <c r="DA33" s="37">
        <v>328875</v>
      </c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9"/>
    </row>
    <row r="34" spans="1:120" ht="12.75">
      <c r="A34" s="40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19"/>
      <c r="N34" s="118" t="s">
        <v>51</v>
      </c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  <c r="AR34" s="118"/>
      <c r="AS34" s="118"/>
      <c r="AT34" s="118"/>
      <c r="AU34" s="118"/>
      <c r="AV34" s="118"/>
      <c r="AW34" s="118"/>
      <c r="AX34" s="118"/>
      <c r="AY34" s="118"/>
      <c r="AZ34" s="118"/>
      <c r="BA34" s="118"/>
      <c r="BB34" s="118"/>
      <c r="BC34" s="118"/>
      <c r="BD34" s="118"/>
      <c r="BE34" s="118"/>
      <c r="BF34" s="107">
        <v>1180</v>
      </c>
      <c r="BG34" s="107"/>
      <c r="BH34" s="107"/>
      <c r="BI34" s="107"/>
      <c r="BJ34" s="107"/>
      <c r="BK34" s="107"/>
      <c r="BL34" s="107"/>
      <c r="BM34" s="107"/>
      <c r="BN34" s="107"/>
      <c r="BO34" s="107"/>
      <c r="BP34" s="107"/>
      <c r="BQ34" s="107"/>
      <c r="BR34" s="107"/>
      <c r="BS34" s="107"/>
      <c r="BT34" s="107"/>
      <c r="BU34" s="107"/>
      <c r="BV34" s="38">
        <v>79484</v>
      </c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9"/>
      <c r="CL34" s="37">
        <v>80997</v>
      </c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9"/>
      <c r="DA34" s="37">
        <v>127537</v>
      </c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9"/>
      <c r="DP34" s="20"/>
    </row>
    <row r="35" spans="1:119" s="22" customFormat="1" ht="15">
      <c r="A35" s="49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21"/>
      <c r="N35" s="197" t="s">
        <v>52</v>
      </c>
      <c r="O35" s="197"/>
      <c r="P35" s="197"/>
      <c r="Q35" s="197"/>
      <c r="R35" s="197"/>
      <c r="S35" s="197"/>
      <c r="T35" s="197"/>
      <c r="U35" s="197"/>
      <c r="V35" s="197"/>
      <c r="W35" s="197"/>
      <c r="X35" s="197"/>
      <c r="Y35" s="197"/>
      <c r="Z35" s="197"/>
      <c r="AA35" s="197"/>
      <c r="AB35" s="197"/>
      <c r="AC35" s="197"/>
      <c r="AD35" s="197"/>
      <c r="AE35" s="197"/>
      <c r="AF35" s="197"/>
      <c r="AG35" s="197"/>
      <c r="AH35" s="197"/>
      <c r="AI35" s="197"/>
      <c r="AJ35" s="197"/>
      <c r="AK35" s="197"/>
      <c r="AL35" s="197"/>
      <c r="AM35" s="197"/>
      <c r="AN35" s="197"/>
      <c r="AO35" s="197"/>
      <c r="AP35" s="197"/>
      <c r="AQ35" s="197"/>
      <c r="AR35" s="197"/>
      <c r="AS35" s="197"/>
      <c r="AT35" s="197"/>
      <c r="AU35" s="197"/>
      <c r="AV35" s="197"/>
      <c r="AW35" s="197"/>
      <c r="AX35" s="197"/>
      <c r="AY35" s="197"/>
      <c r="AZ35" s="197"/>
      <c r="BA35" s="197"/>
      <c r="BB35" s="197"/>
      <c r="BC35" s="197"/>
      <c r="BD35" s="197"/>
      <c r="BE35" s="197"/>
      <c r="BF35" s="182">
        <v>1190</v>
      </c>
      <c r="BG35" s="182"/>
      <c r="BH35" s="182"/>
      <c r="BI35" s="182"/>
      <c r="BJ35" s="182"/>
      <c r="BK35" s="182"/>
      <c r="BL35" s="182"/>
      <c r="BM35" s="182"/>
      <c r="BN35" s="182"/>
      <c r="BO35" s="182"/>
      <c r="BP35" s="182"/>
      <c r="BQ35" s="182"/>
      <c r="BR35" s="182"/>
      <c r="BS35" s="182"/>
      <c r="BT35" s="182"/>
      <c r="BU35" s="182"/>
      <c r="BV35" s="112">
        <v>904358</v>
      </c>
      <c r="BW35" s="211"/>
      <c r="BX35" s="211"/>
      <c r="BY35" s="211"/>
      <c r="BZ35" s="211"/>
      <c r="CA35" s="211"/>
      <c r="CB35" s="211"/>
      <c r="CC35" s="211"/>
      <c r="CD35" s="211"/>
      <c r="CE35" s="211"/>
      <c r="CF35" s="211"/>
      <c r="CG35" s="211"/>
      <c r="CH35" s="211"/>
      <c r="CI35" s="211"/>
      <c r="CJ35" s="211"/>
      <c r="CK35" s="212"/>
      <c r="CL35" s="114">
        <v>1019623</v>
      </c>
      <c r="CM35" s="112"/>
      <c r="CN35" s="112"/>
      <c r="CO35" s="112"/>
      <c r="CP35" s="112"/>
      <c r="CQ35" s="112"/>
      <c r="CR35" s="112"/>
      <c r="CS35" s="112"/>
      <c r="CT35" s="112"/>
      <c r="CU35" s="112"/>
      <c r="CV35" s="112"/>
      <c r="CW35" s="112"/>
      <c r="CX35" s="112"/>
      <c r="CY35" s="112"/>
      <c r="CZ35" s="113"/>
      <c r="DA35" s="114">
        <v>229023</v>
      </c>
      <c r="DB35" s="112"/>
      <c r="DC35" s="112"/>
      <c r="DD35" s="112"/>
      <c r="DE35" s="112"/>
      <c r="DF35" s="112"/>
      <c r="DG35" s="112"/>
      <c r="DH35" s="112"/>
      <c r="DI35" s="112"/>
      <c r="DJ35" s="112"/>
      <c r="DK35" s="112"/>
      <c r="DL35" s="112"/>
      <c r="DM35" s="112"/>
      <c r="DN35" s="112"/>
      <c r="DO35" s="113"/>
    </row>
    <row r="36" spans="1:119" s="22" customFormat="1" ht="39.75" customHeight="1">
      <c r="A36" s="49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23"/>
      <c r="N36" s="208" t="s">
        <v>53</v>
      </c>
      <c r="O36" s="209"/>
      <c r="P36" s="209"/>
      <c r="Q36" s="209"/>
      <c r="R36" s="209"/>
      <c r="S36" s="209"/>
      <c r="T36" s="209"/>
      <c r="U36" s="209"/>
      <c r="V36" s="209"/>
      <c r="W36" s="209"/>
      <c r="X36" s="209"/>
      <c r="Y36" s="209"/>
      <c r="Z36" s="209"/>
      <c r="AA36" s="209"/>
      <c r="AB36" s="209"/>
      <c r="AC36" s="209"/>
      <c r="AD36" s="209"/>
      <c r="AE36" s="209"/>
      <c r="AF36" s="209"/>
      <c r="AG36" s="209"/>
      <c r="AH36" s="209"/>
      <c r="AI36" s="209"/>
      <c r="AJ36" s="209"/>
      <c r="AK36" s="209"/>
      <c r="AL36" s="209"/>
      <c r="AM36" s="209"/>
      <c r="AN36" s="209"/>
      <c r="AO36" s="209"/>
      <c r="AP36" s="209"/>
      <c r="AQ36" s="209"/>
      <c r="AR36" s="209"/>
      <c r="AS36" s="209"/>
      <c r="AT36" s="209"/>
      <c r="AU36" s="209"/>
      <c r="AV36" s="209"/>
      <c r="AW36" s="209"/>
      <c r="AX36" s="209"/>
      <c r="AY36" s="209"/>
      <c r="AZ36" s="209"/>
      <c r="BA36" s="209"/>
      <c r="BB36" s="209"/>
      <c r="BC36" s="209"/>
      <c r="BD36" s="209"/>
      <c r="BE36" s="210"/>
      <c r="BF36" s="183">
        <v>1191</v>
      </c>
      <c r="BG36" s="183"/>
      <c r="BH36" s="183"/>
      <c r="BI36" s="183"/>
      <c r="BJ36" s="183"/>
      <c r="BK36" s="183"/>
      <c r="BL36" s="183"/>
      <c r="BM36" s="183"/>
      <c r="BN36" s="183"/>
      <c r="BO36" s="183"/>
      <c r="BP36" s="183"/>
      <c r="BQ36" s="183"/>
      <c r="BR36" s="183"/>
      <c r="BS36" s="183"/>
      <c r="BT36" s="183"/>
      <c r="BU36" s="183"/>
      <c r="BV36" s="112">
        <v>5945</v>
      </c>
      <c r="BW36" s="211"/>
      <c r="BX36" s="211"/>
      <c r="BY36" s="211"/>
      <c r="BZ36" s="211"/>
      <c r="CA36" s="211"/>
      <c r="CB36" s="211"/>
      <c r="CC36" s="211"/>
      <c r="CD36" s="211"/>
      <c r="CE36" s="211"/>
      <c r="CF36" s="211"/>
      <c r="CG36" s="211"/>
      <c r="CH36" s="211"/>
      <c r="CI36" s="211"/>
      <c r="CJ36" s="211"/>
      <c r="CK36" s="212"/>
      <c r="CL36" s="114" t="s">
        <v>78</v>
      </c>
      <c r="CM36" s="112"/>
      <c r="CN36" s="112"/>
      <c r="CO36" s="112"/>
      <c r="CP36" s="112"/>
      <c r="CQ36" s="112"/>
      <c r="CR36" s="112"/>
      <c r="CS36" s="112"/>
      <c r="CT36" s="112"/>
      <c r="CU36" s="112"/>
      <c r="CV36" s="112"/>
      <c r="CW36" s="112"/>
      <c r="CX36" s="112"/>
      <c r="CY36" s="112"/>
      <c r="CZ36" s="113"/>
      <c r="DA36" s="114" t="s">
        <v>78</v>
      </c>
      <c r="DB36" s="112"/>
      <c r="DC36" s="112"/>
      <c r="DD36" s="112"/>
      <c r="DE36" s="112"/>
      <c r="DF36" s="112"/>
      <c r="DG36" s="112"/>
      <c r="DH36" s="112"/>
      <c r="DI36" s="112"/>
      <c r="DJ36" s="112"/>
      <c r="DK36" s="112"/>
      <c r="DL36" s="112"/>
      <c r="DM36" s="112"/>
      <c r="DN36" s="112"/>
      <c r="DO36" s="113"/>
    </row>
    <row r="37" spans="1:119" s="22" customFormat="1" ht="25.5" customHeight="1" thickBot="1">
      <c r="A37" s="49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23"/>
      <c r="N37" s="208" t="s">
        <v>54</v>
      </c>
      <c r="O37" s="209"/>
      <c r="P37" s="209"/>
      <c r="Q37" s="209"/>
      <c r="R37" s="209"/>
      <c r="S37" s="209"/>
      <c r="T37" s="209"/>
      <c r="U37" s="209"/>
      <c r="V37" s="209"/>
      <c r="W37" s="209"/>
      <c r="X37" s="209"/>
      <c r="Y37" s="209"/>
      <c r="Z37" s="209"/>
      <c r="AA37" s="209"/>
      <c r="AB37" s="209"/>
      <c r="AC37" s="209"/>
      <c r="AD37" s="209"/>
      <c r="AE37" s="209"/>
      <c r="AF37" s="209"/>
      <c r="AG37" s="209"/>
      <c r="AH37" s="209"/>
      <c r="AI37" s="209"/>
      <c r="AJ37" s="209"/>
      <c r="AK37" s="209"/>
      <c r="AL37" s="209"/>
      <c r="AM37" s="209"/>
      <c r="AN37" s="209"/>
      <c r="AO37" s="209"/>
      <c r="AP37" s="209"/>
      <c r="AQ37" s="209"/>
      <c r="AR37" s="209"/>
      <c r="AS37" s="209"/>
      <c r="AT37" s="209"/>
      <c r="AU37" s="209"/>
      <c r="AV37" s="209"/>
      <c r="AW37" s="209"/>
      <c r="AX37" s="209"/>
      <c r="AY37" s="209"/>
      <c r="AZ37" s="209"/>
      <c r="BA37" s="209"/>
      <c r="BB37" s="209"/>
      <c r="BC37" s="209"/>
      <c r="BD37" s="209"/>
      <c r="BE37" s="210"/>
      <c r="BF37" s="183">
        <v>1192</v>
      </c>
      <c r="BG37" s="183"/>
      <c r="BH37" s="183"/>
      <c r="BI37" s="183"/>
      <c r="BJ37" s="183"/>
      <c r="BK37" s="183"/>
      <c r="BL37" s="183"/>
      <c r="BM37" s="183"/>
      <c r="BN37" s="183"/>
      <c r="BO37" s="183"/>
      <c r="BP37" s="183"/>
      <c r="BQ37" s="183"/>
      <c r="BR37" s="183"/>
      <c r="BS37" s="183"/>
      <c r="BT37" s="183"/>
      <c r="BU37" s="183"/>
      <c r="BV37" s="112">
        <v>824093</v>
      </c>
      <c r="BW37" s="211"/>
      <c r="BX37" s="211"/>
      <c r="BY37" s="211"/>
      <c r="BZ37" s="211"/>
      <c r="CA37" s="211"/>
      <c r="CB37" s="211"/>
      <c r="CC37" s="211"/>
      <c r="CD37" s="211"/>
      <c r="CE37" s="211"/>
      <c r="CF37" s="211"/>
      <c r="CG37" s="211"/>
      <c r="CH37" s="211"/>
      <c r="CI37" s="211"/>
      <c r="CJ37" s="211"/>
      <c r="CK37" s="212"/>
      <c r="CL37" s="114">
        <v>927017</v>
      </c>
      <c r="CM37" s="112"/>
      <c r="CN37" s="112"/>
      <c r="CO37" s="112"/>
      <c r="CP37" s="112"/>
      <c r="CQ37" s="112"/>
      <c r="CR37" s="112"/>
      <c r="CS37" s="112"/>
      <c r="CT37" s="112"/>
      <c r="CU37" s="112"/>
      <c r="CV37" s="112"/>
      <c r="CW37" s="112"/>
      <c r="CX37" s="112"/>
      <c r="CY37" s="112"/>
      <c r="CZ37" s="113"/>
      <c r="DA37" s="114">
        <v>154770</v>
      </c>
      <c r="DB37" s="112"/>
      <c r="DC37" s="112"/>
      <c r="DD37" s="112"/>
      <c r="DE37" s="112"/>
      <c r="DF37" s="112"/>
      <c r="DG37" s="112"/>
      <c r="DH37" s="112"/>
      <c r="DI37" s="112"/>
      <c r="DJ37" s="112"/>
      <c r="DK37" s="112"/>
      <c r="DL37" s="112"/>
      <c r="DM37" s="112"/>
      <c r="DN37" s="112"/>
      <c r="DO37" s="113"/>
    </row>
    <row r="38" spans="1:119" ht="13.5" thickBot="1">
      <c r="A38" s="40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24"/>
      <c r="N38" s="202" t="s">
        <v>55</v>
      </c>
      <c r="O38" s="203"/>
      <c r="P38" s="203"/>
      <c r="Q38" s="203"/>
      <c r="R38" s="203"/>
      <c r="S38" s="203"/>
      <c r="T38" s="203"/>
      <c r="U38" s="203"/>
      <c r="V38" s="203"/>
      <c r="W38" s="203"/>
      <c r="X38" s="203"/>
      <c r="Y38" s="203"/>
      <c r="Z38" s="203"/>
      <c r="AA38" s="203"/>
      <c r="AB38" s="203"/>
      <c r="AC38" s="203"/>
      <c r="AD38" s="203"/>
      <c r="AE38" s="203"/>
      <c r="AF38" s="203"/>
      <c r="AG38" s="203"/>
      <c r="AH38" s="203"/>
      <c r="AI38" s="203"/>
      <c r="AJ38" s="203"/>
      <c r="AK38" s="203"/>
      <c r="AL38" s="203"/>
      <c r="AM38" s="203"/>
      <c r="AN38" s="203"/>
      <c r="AO38" s="203"/>
      <c r="AP38" s="203"/>
      <c r="AQ38" s="203"/>
      <c r="AR38" s="203"/>
      <c r="AS38" s="203"/>
      <c r="AT38" s="203"/>
      <c r="AU38" s="203"/>
      <c r="AV38" s="203"/>
      <c r="AW38" s="203"/>
      <c r="AX38" s="203"/>
      <c r="AY38" s="203"/>
      <c r="AZ38" s="203"/>
      <c r="BA38" s="203"/>
      <c r="BB38" s="203"/>
      <c r="BC38" s="203"/>
      <c r="BD38" s="203"/>
      <c r="BE38" s="203"/>
      <c r="BF38" s="204">
        <v>1100</v>
      </c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85">
        <f>BV24+BV27+BV30+BV33+BV34+BV35</f>
        <v>7382274</v>
      </c>
      <c r="BW38" s="85"/>
      <c r="BX38" s="85"/>
      <c r="BY38" s="85"/>
      <c r="BZ38" s="85"/>
      <c r="CA38" s="85"/>
      <c r="CB38" s="85"/>
      <c r="CC38" s="85"/>
      <c r="CD38" s="85"/>
      <c r="CE38" s="85"/>
      <c r="CF38" s="85"/>
      <c r="CG38" s="85"/>
      <c r="CH38" s="85"/>
      <c r="CI38" s="85"/>
      <c r="CJ38" s="85"/>
      <c r="CK38" s="86"/>
      <c r="CL38" s="84">
        <f>CL24+CL27+CL30+CL33+CL34+CL35</f>
        <v>6964032</v>
      </c>
      <c r="CM38" s="85"/>
      <c r="CN38" s="85"/>
      <c r="CO38" s="85"/>
      <c r="CP38" s="85"/>
      <c r="CQ38" s="85"/>
      <c r="CR38" s="85"/>
      <c r="CS38" s="85"/>
      <c r="CT38" s="85"/>
      <c r="CU38" s="85"/>
      <c r="CV38" s="85"/>
      <c r="CW38" s="85"/>
      <c r="CX38" s="85"/>
      <c r="CY38" s="85"/>
      <c r="CZ38" s="86"/>
      <c r="DA38" s="205">
        <f>DA24+DA27+DA30+DA33+DA34+DA35</f>
        <v>5764731</v>
      </c>
      <c r="DB38" s="206"/>
      <c r="DC38" s="206"/>
      <c r="DD38" s="206"/>
      <c r="DE38" s="206"/>
      <c r="DF38" s="206"/>
      <c r="DG38" s="206"/>
      <c r="DH38" s="206"/>
      <c r="DI38" s="206"/>
      <c r="DJ38" s="206"/>
      <c r="DK38" s="206"/>
      <c r="DL38" s="206"/>
      <c r="DM38" s="206"/>
      <c r="DN38" s="206"/>
      <c r="DO38" s="207"/>
    </row>
    <row r="39" spans="1:119" ht="12.75">
      <c r="A39" s="148"/>
      <c r="B39" s="149"/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50" t="s">
        <v>56</v>
      </c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9">
        <v>1210</v>
      </c>
      <c r="BG39" s="169"/>
      <c r="BH39" s="169"/>
      <c r="BI39" s="169"/>
      <c r="BJ39" s="169"/>
      <c r="BK39" s="169"/>
      <c r="BL39" s="169"/>
      <c r="BM39" s="169"/>
      <c r="BN39" s="169"/>
      <c r="BO39" s="169"/>
      <c r="BP39" s="169"/>
      <c r="BQ39" s="169"/>
      <c r="BR39" s="169"/>
      <c r="BS39" s="169"/>
      <c r="BT39" s="169"/>
      <c r="BU39" s="169"/>
      <c r="BV39" s="85">
        <f>BV41+BV42+BV43+BV44+BV45+BV46</f>
        <v>3967223</v>
      </c>
      <c r="BW39" s="85"/>
      <c r="BX39" s="85"/>
      <c r="BY39" s="85"/>
      <c r="BZ39" s="85"/>
      <c r="CA39" s="85"/>
      <c r="CB39" s="85"/>
      <c r="CC39" s="85"/>
      <c r="CD39" s="85"/>
      <c r="CE39" s="85"/>
      <c r="CF39" s="85"/>
      <c r="CG39" s="85"/>
      <c r="CH39" s="85"/>
      <c r="CI39" s="85"/>
      <c r="CJ39" s="85"/>
      <c r="CK39" s="86"/>
      <c r="CL39" s="84">
        <v>3932049</v>
      </c>
      <c r="CM39" s="85"/>
      <c r="CN39" s="85"/>
      <c r="CO39" s="85"/>
      <c r="CP39" s="85"/>
      <c r="CQ39" s="85"/>
      <c r="CR39" s="85"/>
      <c r="CS39" s="85"/>
      <c r="CT39" s="85"/>
      <c r="CU39" s="85"/>
      <c r="CV39" s="85"/>
      <c r="CW39" s="85"/>
      <c r="CX39" s="85"/>
      <c r="CY39" s="85"/>
      <c r="CZ39" s="86"/>
      <c r="DA39" s="170">
        <f>DA41+DA43+DA42+DA44+DA45+DA46</f>
        <v>3542817</v>
      </c>
      <c r="DB39" s="134"/>
      <c r="DC39" s="134"/>
      <c r="DD39" s="134"/>
      <c r="DE39" s="134"/>
      <c r="DF39" s="134"/>
      <c r="DG39" s="134"/>
      <c r="DH39" s="134"/>
      <c r="DI39" s="134"/>
      <c r="DJ39" s="134"/>
      <c r="DK39" s="134"/>
      <c r="DL39" s="134"/>
      <c r="DM39" s="134"/>
      <c r="DN39" s="134"/>
      <c r="DO39" s="135"/>
    </row>
    <row r="40" spans="1:119" ht="12.75">
      <c r="A40" s="125"/>
      <c r="B40" s="126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9"/>
      <c r="N40" s="118" t="s">
        <v>57</v>
      </c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  <c r="AR40" s="118"/>
      <c r="AS40" s="118"/>
      <c r="AT40" s="118"/>
      <c r="AU40" s="118"/>
      <c r="AV40" s="118"/>
      <c r="AW40" s="118"/>
      <c r="AX40" s="118"/>
      <c r="AY40" s="118"/>
      <c r="AZ40" s="118"/>
      <c r="BA40" s="118"/>
      <c r="BB40" s="118"/>
      <c r="BC40" s="118"/>
      <c r="BD40" s="118"/>
      <c r="BE40" s="118"/>
      <c r="BF40" s="107"/>
      <c r="BG40" s="107"/>
      <c r="BH40" s="107"/>
      <c r="BI40" s="107"/>
      <c r="BJ40" s="107"/>
      <c r="BK40" s="107"/>
      <c r="BL40" s="107"/>
      <c r="BM40" s="107"/>
      <c r="BN40" s="107"/>
      <c r="BO40" s="107"/>
      <c r="BP40" s="107"/>
      <c r="BQ40" s="107"/>
      <c r="BR40" s="107"/>
      <c r="BS40" s="107"/>
      <c r="BT40" s="107"/>
      <c r="BU40" s="107"/>
      <c r="BV40" s="88"/>
      <c r="BW40" s="88"/>
      <c r="BX40" s="88"/>
      <c r="BY40" s="88"/>
      <c r="BZ40" s="88"/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9"/>
      <c r="CL40" s="87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9"/>
      <c r="DA40" s="87"/>
      <c r="DB40" s="88"/>
      <c r="DC40" s="88"/>
      <c r="DD40" s="88"/>
      <c r="DE40" s="88"/>
      <c r="DF40" s="88"/>
      <c r="DG40" s="88"/>
      <c r="DH40" s="88"/>
      <c r="DI40" s="88"/>
      <c r="DJ40" s="88"/>
      <c r="DK40" s="88"/>
      <c r="DL40" s="88"/>
      <c r="DM40" s="88"/>
      <c r="DN40" s="88"/>
      <c r="DO40" s="89"/>
    </row>
    <row r="41" spans="1:119" ht="12.75">
      <c r="A41" s="40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25"/>
      <c r="N41" s="118" t="s">
        <v>58</v>
      </c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8"/>
      <c r="AW41" s="118"/>
      <c r="AX41" s="118"/>
      <c r="AY41" s="118"/>
      <c r="AZ41" s="118"/>
      <c r="BA41" s="118"/>
      <c r="BB41" s="118"/>
      <c r="BC41" s="118"/>
      <c r="BD41" s="118"/>
      <c r="BE41" s="118"/>
      <c r="BF41" s="107">
        <v>1211</v>
      </c>
      <c r="BG41" s="107"/>
      <c r="BH41" s="107"/>
      <c r="BI41" s="107"/>
      <c r="BJ41" s="107"/>
      <c r="BK41" s="107"/>
      <c r="BL41" s="107"/>
      <c r="BM41" s="107"/>
      <c r="BN41" s="107"/>
      <c r="BO41" s="107"/>
      <c r="BP41" s="107"/>
      <c r="BQ41" s="107"/>
      <c r="BR41" s="107"/>
      <c r="BS41" s="107"/>
      <c r="BT41" s="107"/>
      <c r="BU41" s="107"/>
      <c r="BV41" s="38">
        <v>2751708</v>
      </c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9"/>
      <c r="CL41" s="37">
        <v>2491787</v>
      </c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9"/>
      <c r="DA41" s="37">
        <v>2148679</v>
      </c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9"/>
    </row>
    <row r="42" spans="1:119" ht="12.75">
      <c r="A42" s="40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19"/>
      <c r="N42" s="118" t="s">
        <v>59</v>
      </c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  <c r="AL42" s="118"/>
      <c r="AM42" s="118"/>
      <c r="AN42" s="118"/>
      <c r="AO42" s="118"/>
      <c r="AP42" s="118"/>
      <c r="AQ42" s="118"/>
      <c r="AR42" s="118"/>
      <c r="AS42" s="118"/>
      <c r="AT42" s="118"/>
      <c r="AU42" s="118"/>
      <c r="AV42" s="118"/>
      <c r="AW42" s="118"/>
      <c r="AX42" s="118"/>
      <c r="AY42" s="118"/>
      <c r="AZ42" s="118"/>
      <c r="BA42" s="118"/>
      <c r="BB42" s="118"/>
      <c r="BC42" s="118"/>
      <c r="BD42" s="118"/>
      <c r="BE42" s="118"/>
      <c r="BF42" s="107">
        <v>1212</v>
      </c>
      <c r="BG42" s="107"/>
      <c r="BH42" s="107"/>
      <c r="BI42" s="107"/>
      <c r="BJ42" s="107"/>
      <c r="BK42" s="107"/>
      <c r="BL42" s="107"/>
      <c r="BM42" s="107"/>
      <c r="BN42" s="107"/>
      <c r="BO42" s="107"/>
      <c r="BP42" s="107"/>
      <c r="BQ42" s="107"/>
      <c r="BR42" s="107"/>
      <c r="BS42" s="107"/>
      <c r="BT42" s="107"/>
      <c r="BU42" s="107"/>
      <c r="BV42" s="38">
        <v>828978</v>
      </c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9"/>
      <c r="CL42" s="37">
        <v>1002867</v>
      </c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9"/>
      <c r="DA42" s="37">
        <v>1075083</v>
      </c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9"/>
    </row>
    <row r="43" spans="1:119" ht="12.75">
      <c r="A43" s="40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19"/>
      <c r="N43" s="118" t="s">
        <v>60</v>
      </c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/>
      <c r="AP43" s="118"/>
      <c r="AQ43" s="118"/>
      <c r="AR43" s="118"/>
      <c r="AS43" s="118"/>
      <c r="AT43" s="118"/>
      <c r="AU43" s="118"/>
      <c r="AV43" s="118"/>
      <c r="AW43" s="118"/>
      <c r="AX43" s="118"/>
      <c r="AY43" s="118"/>
      <c r="AZ43" s="118"/>
      <c r="BA43" s="118"/>
      <c r="BB43" s="118"/>
      <c r="BC43" s="118"/>
      <c r="BD43" s="118"/>
      <c r="BE43" s="118"/>
      <c r="BF43" s="107">
        <v>1213</v>
      </c>
      <c r="BG43" s="107"/>
      <c r="BH43" s="107"/>
      <c r="BI43" s="107"/>
      <c r="BJ43" s="107"/>
      <c r="BK43" s="107"/>
      <c r="BL43" s="107"/>
      <c r="BM43" s="107"/>
      <c r="BN43" s="107"/>
      <c r="BO43" s="107"/>
      <c r="BP43" s="107"/>
      <c r="BQ43" s="107"/>
      <c r="BR43" s="107"/>
      <c r="BS43" s="107"/>
      <c r="BT43" s="107"/>
      <c r="BU43" s="107"/>
      <c r="BV43" s="38">
        <v>303971</v>
      </c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9"/>
      <c r="CL43" s="37">
        <v>243600</v>
      </c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9"/>
      <c r="DA43" s="37">
        <v>258615</v>
      </c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9"/>
    </row>
    <row r="44" spans="1:119" ht="12.75">
      <c r="A44" s="40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19"/>
      <c r="N44" s="118" t="s">
        <v>61</v>
      </c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  <c r="AF44" s="118"/>
      <c r="AG44" s="118"/>
      <c r="AH44" s="118"/>
      <c r="AI44" s="118"/>
      <c r="AJ44" s="118"/>
      <c r="AK44" s="118"/>
      <c r="AL44" s="118"/>
      <c r="AM44" s="118"/>
      <c r="AN44" s="118"/>
      <c r="AO44" s="118"/>
      <c r="AP44" s="118"/>
      <c r="AQ44" s="118"/>
      <c r="AR44" s="118"/>
      <c r="AS44" s="118"/>
      <c r="AT44" s="118"/>
      <c r="AU44" s="118"/>
      <c r="AV44" s="118"/>
      <c r="AW44" s="118"/>
      <c r="AX44" s="118"/>
      <c r="AY44" s="118"/>
      <c r="AZ44" s="118"/>
      <c r="BA44" s="118"/>
      <c r="BB44" s="118"/>
      <c r="BC44" s="118"/>
      <c r="BD44" s="118"/>
      <c r="BE44" s="118"/>
      <c r="BF44" s="107">
        <v>1214</v>
      </c>
      <c r="BG44" s="107"/>
      <c r="BH44" s="107"/>
      <c r="BI44" s="107"/>
      <c r="BJ44" s="107"/>
      <c r="BK44" s="107"/>
      <c r="BL44" s="107"/>
      <c r="BM44" s="107"/>
      <c r="BN44" s="107"/>
      <c r="BO44" s="107"/>
      <c r="BP44" s="107"/>
      <c r="BQ44" s="107"/>
      <c r="BR44" s="107"/>
      <c r="BS44" s="107"/>
      <c r="BT44" s="107"/>
      <c r="BU44" s="107"/>
      <c r="BV44" s="38">
        <v>21479</v>
      </c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9"/>
      <c r="CL44" s="37">
        <v>124467</v>
      </c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9"/>
      <c r="DA44" s="37">
        <v>7512</v>
      </c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9"/>
    </row>
    <row r="45" spans="1:119" ht="12.75">
      <c r="A45" s="40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19"/>
      <c r="N45" s="118" t="s">
        <v>62</v>
      </c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8"/>
      <c r="AP45" s="118"/>
      <c r="AQ45" s="118"/>
      <c r="AR45" s="118"/>
      <c r="AS45" s="118"/>
      <c r="AT45" s="118"/>
      <c r="AU45" s="118"/>
      <c r="AV45" s="118"/>
      <c r="AW45" s="118"/>
      <c r="AX45" s="118"/>
      <c r="AY45" s="118"/>
      <c r="AZ45" s="118"/>
      <c r="BA45" s="118"/>
      <c r="BB45" s="118"/>
      <c r="BC45" s="118"/>
      <c r="BD45" s="118"/>
      <c r="BE45" s="118"/>
      <c r="BF45" s="107">
        <v>1215</v>
      </c>
      <c r="BG45" s="107"/>
      <c r="BH45" s="107"/>
      <c r="BI45" s="107"/>
      <c r="BJ45" s="107"/>
      <c r="BK45" s="107"/>
      <c r="BL45" s="107"/>
      <c r="BM45" s="107"/>
      <c r="BN45" s="107"/>
      <c r="BO45" s="107"/>
      <c r="BP45" s="107"/>
      <c r="BQ45" s="107"/>
      <c r="BR45" s="107"/>
      <c r="BS45" s="107"/>
      <c r="BT45" s="107"/>
      <c r="BU45" s="107"/>
      <c r="BV45" s="38">
        <v>60369</v>
      </c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9"/>
      <c r="CL45" s="37">
        <v>67119</v>
      </c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9"/>
      <c r="DA45" s="37">
        <v>51043</v>
      </c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9"/>
    </row>
    <row r="46" spans="1:119" ht="12.75">
      <c r="A46" s="40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199"/>
      <c r="M46" s="19"/>
      <c r="N46" s="119" t="s">
        <v>63</v>
      </c>
      <c r="O46" s="200"/>
      <c r="P46" s="200"/>
      <c r="Q46" s="200"/>
      <c r="R46" s="200"/>
      <c r="S46" s="200"/>
      <c r="T46" s="200"/>
      <c r="U46" s="200"/>
      <c r="V46" s="200"/>
      <c r="W46" s="200"/>
      <c r="X46" s="200"/>
      <c r="Y46" s="200"/>
      <c r="Z46" s="200"/>
      <c r="AA46" s="200"/>
      <c r="AB46" s="200"/>
      <c r="AC46" s="200"/>
      <c r="AD46" s="200"/>
      <c r="AE46" s="200"/>
      <c r="AF46" s="200"/>
      <c r="AG46" s="200"/>
      <c r="AH46" s="200"/>
      <c r="AI46" s="200"/>
      <c r="AJ46" s="200"/>
      <c r="AK46" s="200"/>
      <c r="AL46" s="200"/>
      <c r="AM46" s="200"/>
      <c r="AN46" s="200"/>
      <c r="AO46" s="200"/>
      <c r="AP46" s="200"/>
      <c r="AQ46" s="200"/>
      <c r="AR46" s="200"/>
      <c r="AS46" s="200"/>
      <c r="AT46" s="200"/>
      <c r="AU46" s="200"/>
      <c r="AV46" s="200"/>
      <c r="AW46" s="200"/>
      <c r="AX46" s="200"/>
      <c r="AY46" s="200"/>
      <c r="AZ46" s="200"/>
      <c r="BA46" s="200"/>
      <c r="BB46" s="200"/>
      <c r="BC46" s="200"/>
      <c r="BD46" s="200"/>
      <c r="BE46" s="201"/>
      <c r="BF46" s="45">
        <v>1216</v>
      </c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7"/>
      <c r="BV46" s="37">
        <v>718</v>
      </c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9"/>
      <c r="CL46" s="37">
        <v>2209</v>
      </c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9"/>
      <c r="DA46" s="37">
        <v>1885</v>
      </c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9"/>
    </row>
    <row r="47" spans="1:119" ht="24.75" customHeight="1">
      <c r="A47" s="40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19"/>
      <c r="N47" s="121" t="s">
        <v>64</v>
      </c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57">
        <v>1220</v>
      </c>
      <c r="BG47" s="157"/>
      <c r="BH47" s="157"/>
      <c r="BI47" s="157"/>
      <c r="BJ47" s="157"/>
      <c r="BK47" s="157"/>
      <c r="BL47" s="157"/>
      <c r="BM47" s="157"/>
      <c r="BN47" s="157"/>
      <c r="BO47" s="157"/>
      <c r="BP47" s="157"/>
      <c r="BQ47" s="157"/>
      <c r="BR47" s="157"/>
      <c r="BS47" s="157"/>
      <c r="BT47" s="157"/>
      <c r="BU47" s="157"/>
      <c r="BV47" s="38">
        <v>119017</v>
      </c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9"/>
      <c r="CL47" s="37">
        <v>157237</v>
      </c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9"/>
      <c r="DA47" s="37">
        <v>106804</v>
      </c>
      <c r="DB47" s="38"/>
      <c r="DC47" s="38"/>
      <c r="DD47" s="38"/>
      <c r="DE47" s="38"/>
      <c r="DF47" s="38"/>
      <c r="DG47" s="38"/>
      <c r="DH47" s="38"/>
      <c r="DI47" s="38"/>
      <c r="DJ47" s="38"/>
      <c r="DK47" s="38"/>
      <c r="DL47" s="38"/>
      <c r="DM47" s="38"/>
      <c r="DN47" s="38"/>
      <c r="DO47" s="39"/>
    </row>
    <row r="48" spans="1:119" ht="12.75">
      <c r="A48" s="40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19"/>
      <c r="N48" s="196" t="s">
        <v>65</v>
      </c>
      <c r="O48" s="196"/>
      <c r="P48" s="196"/>
      <c r="Q48" s="196"/>
      <c r="R48" s="196"/>
      <c r="S48" s="196"/>
      <c r="T48" s="196"/>
      <c r="U48" s="196"/>
      <c r="V48" s="196"/>
      <c r="W48" s="196"/>
      <c r="X48" s="196"/>
      <c r="Y48" s="196"/>
      <c r="Z48" s="196"/>
      <c r="AA48" s="196"/>
      <c r="AB48" s="196"/>
      <c r="AC48" s="196"/>
      <c r="AD48" s="196"/>
      <c r="AE48" s="196"/>
      <c r="AF48" s="196"/>
      <c r="AG48" s="196"/>
      <c r="AH48" s="196"/>
      <c r="AI48" s="196"/>
      <c r="AJ48" s="196"/>
      <c r="AK48" s="196"/>
      <c r="AL48" s="196"/>
      <c r="AM48" s="196"/>
      <c r="AN48" s="196"/>
      <c r="AO48" s="196"/>
      <c r="AP48" s="196"/>
      <c r="AQ48" s="196"/>
      <c r="AR48" s="196"/>
      <c r="AS48" s="196"/>
      <c r="AT48" s="196"/>
      <c r="AU48" s="196"/>
      <c r="AV48" s="196"/>
      <c r="AW48" s="196"/>
      <c r="AX48" s="196"/>
      <c r="AY48" s="196"/>
      <c r="AZ48" s="196"/>
      <c r="BA48" s="196"/>
      <c r="BB48" s="196"/>
      <c r="BC48" s="196"/>
      <c r="BD48" s="196"/>
      <c r="BE48" s="196"/>
      <c r="BF48" s="107">
        <v>1230</v>
      </c>
      <c r="BG48" s="107"/>
      <c r="BH48" s="107"/>
      <c r="BI48" s="107"/>
      <c r="BJ48" s="107"/>
      <c r="BK48" s="107"/>
      <c r="BL48" s="107"/>
      <c r="BM48" s="107"/>
      <c r="BN48" s="107"/>
      <c r="BO48" s="107"/>
      <c r="BP48" s="107"/>
      <c r="BQ48" s="107"/>
      <c r="BR48" s="107"/>
      <c r="BS48" s="107"/>
      <c r="BT48" s="107"/>
      <c r="BU48" s="107"/>
      <c r="BV48" s="38">
        <v>8886781</v>
      </c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9"/>
      <c r="CL48" s="37">
        <v>8967380</v>
      </c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9"/>
      <c r="DA48" s="37">
        <v>10796016</v>
      </c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9"/>
    </row>
    <row r="49" spans="1:119" ht="27.75" customHeight="1">
      <c r="A49" s="40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19"/>
      <c r="N49" s="92" t="s">
        <v>66</v>
      </c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  <c r="AR49" s="116"/>
      <c r="AS49" s="116"/>
      <c r="AT49" s="116"/>
      <c r="AU49" s="116"/>
      <c r="AV49" s="116"/>
      <c r="AW49" s="116"/>
      <c r="AX49" s="116"/>
      <c r="AY49" s="116"/>
      <c r="AZ49" s="116"/>
      <c r="BA49" s="116"/>
      <c r="BB49" s="116"/>
      <c r="BC49" s="116"/>
      <c r="BD49" s="116"/>
      <c r="BE49" s="198"/>
      <c r="BF49" s="107">
        <v>1231</v>
      </c>
      <c r="BG49" s="107"/>
      <c r="BH49" s="107"/>
      <c r="BI49" s="107"/>
      <c r="BJ49" s="107"/>
      <c r="BK49" s="107"/>
      <c r="BL49" s="107"/>
      <c r="BM49" s="107"/>
      <c r="BN49" s="107"/>
      <c r="BO49" s="107"/>
      <c r="BP49" s="107"/>
      <c r="BQ49" s="107"/>
      <c r="BR49" s="107"/>
      <c r="BS49" s="107"/>
      <c r="BT49" s="107"/>
      <c r="BU49" s="107"/>
      <c r="BV49" s="38">
        <v>7683620</v>
      </c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9"/>
      <c r="CL49" s="37">
        <v>7945704</v>
      </c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9"/>
      <c r="DA49" s="37">
        <v>10065009</v>
      </c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9"/>
    </row>
    <row r="50" spans="1:119" ht="27" customHeight="1">
      <c r="A50" s="40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19"/>
      <c r="N50" s="92" t="s">
        <v>67</v>
      </c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116"/>
      <c r="AQ50" s="116"/>
      <c r="AR50" s="116"/>
      <c r="AS50" s="116"/>
      <c r="AT50" s="116"/>
      <c r="AU50" s="116"/>
      <c r="AV50" s="116"/>
      <c r="AW50" s="116"/>
      <c r="AX50" s="116"/>
      <c r="AY50" s="116"/>
      <c r="AZ50" s="116"/>
      <c r="BA50" s="116"/>
      <c r="BB50" s="116"/>
      <c r="BC50" s="116"/>
      <c r="BD50" s="116"/>
      <c r="BE50" s="198"/>
      <c r="BF50" s="107">
        <v>1240</v>
      </c>
      <c r="BG50" s="107"/>
      <c r="BH50" s="107"/>
      <c r="BI50" s="107"/>
      <c r="BJ50" s="107"/>
      <c r="BK50" s="107"/>
      <c r="BL50" s="107"/>
      <c r="BM50" s="107"/>
      <c r="BN50" s="107"/>
      <c r="BO50" s="107"/>
      <c r="BP50" s="107"/>
      <c r="BQ50" s="107"/>
      <c r="BR50" s="107"/>
      <c r="BS50" s="107"/>
      <c r="BT50" s="107"/>
      <c r="BU50" s="107"/>
      <c r="BV50" s="38">
        <v>4895</v>
      </c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9"/>
      <c r="CL50" s="37">
        <v>1250</v>
      </c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9"/>
      <c r="DA50" s="37">
        <v>588</v>
      </c>
      <c r="DB50" s="38"/>
      <c r="DC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  <c r="DN50" s="38"/>
      <c r="DO50" s="39"/>
    </row>
    <row r="51" spans="1:119" ht="12.75">
      <c r="A51" s="40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19"/>
      <c r="N51" s="196" t="s">
        <v>68</v>
      </c>
      <c r="O51" s="196"/>
      <c r="P51" s="196"/>
      <c r="Q51" s="196"/>
      <c r="R51" s="196"/>
      <c r="S51" s="196"/>
      <c r="T51" s="196"/>
      <c r="U51" s="196"/>
      <c r="V51" s="196"/>
      <c r="W51" s="196"/>
      <c r="X51" s="196"/>
      <c r="Y51" s="196"/>
      <c r="Z51" s="196"/>
      <c r="AA51" s="196"/>
      <c r="AB51" s="196"/>
      <c r="AC51" s="196"/>
      <c r="AD51" s="196"/>
      <c r="AE51" s="196"/>
      <c r="AF51" s="196"/>
      <c r="AG51" s="196"/>
      <c r="AH51" s="196"/>
      <c r="AI51" s="196"/>
      <c r="AJ51" s="196"/>
      <c r="AK51" s="196"/>
      <c r="AL51" s="196"/>
      <c r="AM51" s="196"/>
      <c r="AN51" s="196"/>
      <c r="AO51" s="196"/>
      <c r="AP51" s="196"/>
      <c r="AQ51" s="196"/>
      <c r="AR51" s="196"/>
      <c r="AS51" s="196"/>
      <c r="AT51" s="196"/>
      <c r="AU51" s="196"/>
      <c r="AV51" s="196"/>
      <c r="AW51" s="196"/>
      <c r="AX51" s="196"/>
      <c r="AY51" s="196"/>
      <c r="AZ51" s="196"/>
      <c r="BA51" s="196"/>
      <c r="BB51" s="196"/>
      <c r="BC51" s="196"/>
      <c r="BD51" s="196"/>
      <c r="BE51" s="196"/>
      <c r="BF51" s="107">
        <v>1250</v>
      </c>
      <c r="BG51" s="107"/>
      <c r="BH51" s="107"/>
      <c r="BI51" s="107"/>
      <c r="BJ51" s="107"/>
      <c r="BK51" s="107"/>
      <c r="BL51" s="107"/>
      <c r="BM51" s="107"/>
      <c r="BN51" s="107"/>
      <c r="BO51" s="107"/>
      <c r="BP51" s="107"/>
      <c r="BQ51" s="107"/>
      <c r="BR51" s="107"/>
      <c r="BS51" s="107"/>
      <c r="BT51" s="107"/>
      <c r="BU51" s="107"/>
      <c r="BV51" s="38">
        <v>3487</v>
      </c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9"/>
      <c r="CL51" s="37">
        <v>777</v>
      </c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9"/>
      <c r="DA51" s="37">
        <v>851</v>
      </c>
      <c r="DB51" s="38"/>
      <c r="DC51" s="38"/>
      <c r="DD51" s="38"/>
      <c r="DE51" s="38"/>
      <c r="DF51" s="38"/>
      <c r="DG51" s="38"/>
      <c r="DH51" s="38"/>
      <c r="DI51" s="38"/>
      <c r="DJ51" s="38"/>
      <c r="DK51" s="38"/>
      <c r="DL51" s="38"/>
      <c r="DM51" s="38"/>
      <c r="DN51" s="38"/>
      <c r="DO51" s="39"/>
    </row>
    <row r="52" spans="1:119" s="22" customFormat="1" ht="13.5" thickBot="1">
      <c r="A52" s="49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21"/>
      <c r="N52" s="197" t="s">
        <v>69</v>
      </c>
      <c r="O52" s="197"/>
      <c r="P52" s="197"/>
      <c r="Q52" s="197"/>
      <c r="R52" s="197"/>
      <c r="S52" s="197"/>
      <c r="T52" s="197"/>
      <c r="U52" s="197"/>
      <c r="V52" s="197"/>
      <c r="W52" s="197"/>
      <c r="X52" s="197"/>
      <c r="Y52" s="197"/>
      <c r="Z52" s="197"/>
      <c r="AA52" s="197"/>
      <c r="AB52" s="197"/>
      <c r="AC52" s="197"/>
      <c r="AD52" s="197"/>
      <c r="AE52" s="197"/>
      <c r="AF52" s="197"/>
      <c r="AG52" s="197"/>
      <c r="AH52" s="197"/>
      <c r="AI52" s="197"/>
      <c r="AJ52" s="197"/>
      <c r="AK52" s="197"/>
      <c r="AL52" s="197"/>
      <c r="AM52" s="197"/>
      <c r="AN52" s="197"/>
      <c r="AO52" s="197"/>
      <c r="AP52" s="197"/>
      <c r="AQ52" s="197"/>
      <c r="AR52" s="197"/>
      <c r="AS52" s="197"/>
      <c r="AT52" s="197"/>
      <c r="AU52" s="197"/>
      <c r="AV52" s="197"/>
      <c r="AW52" s="197"/>
      <c r="AX52" s="197"/>
      <c r="AY52" s="197"/>
      <c r="AZ52" s="197"/>
      <c r="BA52" s="197"/>
      <c r="BB52" s="197"/>
      <c r="BC52" s="197"/>
      <c r="BD52" s="197"/>
      <c r="BE52" s="197"/>
      <c r="BF52" s="183">
        <v>1260</v>
      </c>
      <c r="BG52" s="183"/>
      <c r="BH52" s="183"/>
      <c r="BI52" s="183"/>
      <c r="BJ52" s="183"/>
      <c r="BK52" s="183"/>
      <c r="BL52" s="183"/>
      <c r="BM52" s="183"/>
      <c r="BN52" s="183"/>
      <c r="BO52" s="183"/>
      <c r="BP52" s="183"/>
      <c r="BQ52" s="183"/>
      <c r="BR52" s="183"/>
      <c r="BS52" s="183"/>
      <c r="BT52" s="183"/>
      <c r="BU52" s="183"/>
      <c r="BV52" s="112">
        <v>280</v>
      </c>
      <c r="BW52" s="112"/>
      <c r="BX52" s="112"/>
      <c r="BY52" s="112"/>
      <c r="BZ52" s="112"/>
      <c r="CA52" s="112"/>
      <c r="CB52" s="112"/>
      <c r="CC52" s="112"/>
      <c r="CD52" s="112"/>
      <c r="CE52" s="112"/>
      <c r="CF52" s="112"/>
      <c r="CG52" s="112"/>
      <c r="CH52" s="112"/>
      <c r="CI52" s="112"/>
      <c r="CJ52" s="112"/>
      <c r="CK52" s="113"/>
      <c r="CL52" s="114">
        <v>54</v>
      </c>
      <c r="CM52" s="112"/>
      <c r="CN52" s="112"/>
      <c r="CO52" s="112"/>
      <c r="CP52" s="112"/>
      <c r="CQ52" s="112"/>
      <c r="CR52" s="112"/>
      <c r="CS52" s="112"/>
      <c r="CT52" s="112"/>
      <c r="CU52" s="112"/>
      <c r="CV52" s="112"/>
      <c r="CW52" s="112"/>
      <c r="CX52" s="112"/>
      <c r="CY52" s="112"/>
      <c r="CZ52" s="113"/>
      <c r="DA52" s="114">
        <v>1223</v>
      </c>
      <c r="DB52" s="112"/>
      <c r="DC52" s="112"/>
      <c r="DD52" s="112"/>
      <c r="DE52" s="112"/>
      <c r="DF52" s="112"/>
      <c r="DG52" s="112"/>
      <c r="DH52" s="112"/>
      <c r="DI52" s="112"/>
      <c r="DJ52" s="112"/>
      <c r="DK52" s="112"/>
      <c r="DL52" s="112"/>
      <c r="DM52" s="112"/>
      <c r="DN52" s="112"/>
      <c r="DO52" s="113"/>
    </row>
    <row r="53" spans="1:119" s="22" customFormat="1" ht="13.5" thickBot="1">
      <c r="A53" s="49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23"/>
      <c r="N53" s="191" t="s">
        <v>70</v>
      </c>
      <c r="O53" s="192"/>
      <c r="P53" s="192"/>
      <c r="Q53" s="192"/>
      <c r="R53" s="192"/>
      <c r="S53" s="192"/>
      <c r="T53" s="192"/>
      <c r="U53" s="192"/>
      <c r="V53" s="192"/>
      <c r="W53" s="192"/>
      <c r="X53" s="192"/>
      <c r="Y53" s="192"/>
      <c r="Z53" s="192"/>
      <c r="AA53" s="192"/>
      <c r="AB53" s="192"/>
      <c r="AC53" s="192"/>
      <c r="AD53" s="192"/>
      <c r="AE53" s="192"/>
      <c r="AF53" s="192"/>
      <c r="AG53" s="192"/>
      <c r="AH53" s="192"/>
      <c r="AI53" s="192"/>
      <c r="AJ53" s="192"/>
      <c r="AK53" s="192"/>
      <c r="AL53" s="192"/>
      <c r="AM53" s="192"/>
      <c r="AN53" s="192"/>
      <c r="AO53" s="192"/>
      <c r="AP53" s="192"/>
      <c r="AQ53" s="192"/>
      <c r="AR53" s="192"/>
      <c r="AS53" s="192"/>
      <c r="AT53" s="192"/>
      <c r="AU53" s="192"/>
      <c r="AV53" s="192"/>
      <c r="AW53" s="192"/>
      <c r="AX53" s="192"/>
      <c r="AY53" s="192"/>
      <c r="AZ53" s="192"/>
      <c r="BA53" s="192"/>
      <c r="BB53" s="192"/>
      <c r="BC53" s="192"/>
      <c r="BD53" s="192"/>
      <c r="BE53" s="192"/>
      <c r="BF53" s="193">
        <v>1200</v>
      </c>
      <c r="BG53" s="193"/>
      <c r="BH53" s="193"/>
      <c r="BI53" s="193"/>
      <c r="BJ53" s="193"/>
      <c r="BK53" s="193"/>
      <c r="BL53" s="193"/>
      <c r="BM53" s="193"/>
      <c r="BN53" s="193"/>
      <c r="BO53" s="193"/>
      <c r="BP53" s="193"/>
      <c r="BQ53" s="193"/>
      <c r="BR53" s="193"/>
      <c r="BS53" s="193"/>
      <c r="BT53" s="193"/>
      <c r="BU53" s="193"/>
      <c r="BV53" s="94">
        <f>BV39+BV47+BV48+BV50+BV51+BV52</f>
        <v>12981683</v>
      </c>
      <c r="BW53" s="94"/>
      <c r="BX53" s="94"/>
      <c r="BY53" s="94"/>
      <c r="BZ53" s="94"/>
      <c r="CA53" s="94"/>
      <c r="CB53" s="94"/>
      <c r="CC53" s="94"/>
      <c r="CD53" s="94"/>
      <c r="CE53" s="94"/>
      <c r="CF53" s="94"/>
      <c r="CG53" s="94"/>
      <c r="CH53" s="94"/>
      <c r="CI53" s="94"/>
      <c r="CJ53" s="94"/>
      <c r="CK53" s="95"/>
      <c r="CL53" s="96">
        <f>CL39+CL47+CL48+CL50+CL51+CL52</f>
        <v>13058747</v>
      </c>
      <c r="CM53" s="94"/>
      <c r="CN53" s="94"/>
      <c r="CO53" s="94"/>
      <c r="CP53" s="94"/>
      <c r="CQ53" s="94"/>
      <c r="CR53" s="94"/>
      <c r="CS53" s="94"/>
      <c r="CT53" s="94"/>
      <c r="CU53" s="94"/>
      <c r="CV53" s="94"/>
      <c r="CW53" s="94"/>
      <c r="CX53" s="94"/>
      <c r="CY53" s="94"/>
      <c r="CZ53" s="95"/>
      <c r="DA53" s="96">
        <f>DA39+DA47+DA48+DA50+DA51+DA52</f>
        <v>14448299</v>
      </c>
      <c r="DB53" s="94"/>
      <c r="DC53" s="94"/>
      <c r="DD53" s="94"/>
      <c r="DE53" s="94"/>
      <c r="DF53" s="94"/>
      <c r="DG53" s="94"/>
      <c r="DH53" s="94"/>
      <c r="DI53" s="94"/>
      <c r="DJ53" s="94"/>
      <c r="DK53" s="94"/>
      <c r="DL53" s="94"/>
      <c r="DM53" s="94"/>
      <c r="DN53" s="94"/>
      <c r="DO53" s="95"/>
    </row>
    <row r="54" spans="1:119" ht="13.5" thickBot="1">
      <c r="A54" s="194"/>
      <c r="B54" s="195"/>
      <c r="C54" s="195"/>
      <c r="D54" s="195"/>
      <c r="E54" s="195"/>
      <c r="F54" s="195"/>
      <c r="G54" s="195"/>
      <c r="H54" s="195"/>
      <c r="I54" s="195"/>
      <c r="J54" s="195"/>
      <c r="K54" s="195"/>
      <c r="L54" s="195"/>
      <c r="M54" s="26"/>
      <c r="N54" s="99" t="s">
        <v>71</v>
      </c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100"/>
      <c r="AM54" s="100"/>
      <c r="AN54" s="100"/>
      <c r="AO54" s="100"/>
      <c r="AP54" s="100"/>
      <c r="AQ54" s="100"/>
      <c r="AR54" s="100"/>
      <c r="AS54" s="100"/>
      <c r="AT54" s="100"/>
      <c r="AU54" s="100"/>
      <c r="AV54" s="100"/>
      <c r="AW54" s="100"/>
      <c r="AX54" s="100"/>
      <c r="AY54" s="100"/>
      <c r="AZ54" s="100"/>
      <c r="BA54" s="100"/>
      <c r="BB54" s="100"/>
      <c r="BC54" s="100"/>
      <c r="BD54" s="100"/>
      <c r="BE54" s="100"/>
      <c r="BF54" s="93">
        <v>1600</v>
      </c>
      <c r="BG54" s="93"/>
      <c r="BH54" s="93"/>
      <c r="BI54" s="93"/>
      <c r="BJ54" s="93"/>
      <c r="BK54" s="93"/>
      <c r="BL54" s="93"/>
      <c r="BM54" s="93"/>
      <c r="BN54" s="93"/>
      <c r="BO54" s="93"/>
      <c r="BP54" s="93"/>
      <c r="BQ54" s="93"/>
      <c r="BR54" s="93"/>
      <c r="BS54" s="93"/>
      <c r="BT54" s="93"/>
      <c r="BU54" s="93"/>
      <c r="BV54" s="102">
        <f>BV38+BV53</f>
        <v>20363957</v>
      </c>
      <c r="BW54" s="102"/>
      <c r="BX54" s="102"/>
      <c r="BY54" s="102"/>
      <c r="BZ54" s="102"/>
      <c r="CA54" s="102"/>
      <c r="CB54" s="102"/>
      <c r="CC54" s="102"/>
      <c r="CD54" s="102"/>
      <c r="CE54" s="102"/>
      <c r="CF54" s="102"/>
      <c r="CG54" s="102"/>
      <c r="CH54" s="102"/>
      <c r="CI54" s="102"/>
      <c r="CJ54" s="102"/>
      <c r="CK54" s="103"/>
      <c r="CL54" s="104">
        <f>CL38+CL53</f>
        <v>20022779</v>
      </c>
      <c r="CM54" s="102"/>
      <c r="CN54" s="102"/>
      <c r="CO54" s="102"/>
      <c r="CP54" s="102"/>
      <c r="CQ54" s="102"/>
      <c r="CR54" s="102"/>
      <c r="CS54" s="102"/>
      <c r="CT54" s="102"/>
      <c r="CU54" s="102"/>
      <c r="CV54" s="102"/>
      <c r="CW54" s="102"/>
      <c r="CX54" s="102"/>
      <c r="CY54" s="102"/>
      <c r="CZ54" s="103"/>
      <c r="DA54" s="104">
        <f>DA38+DA53</f>
        <v>20213030</v>
      </c>
      <c r="DB54" s="102"/>
      <c r="DC54" s="102"/>
      <c r="DD54" s="102"/>
      <c r="DE54" s="102"/>
      <c r="DF54" s="102"/>
      <c r="DG54" s="102"/>
      <c r="DH54" s="102"/>
      <c r="DI54" s="102"/>
      <c r="DJ54" s="102"/>
      <c r="DK54" s="102"/>
      <c r="DL54" s="102"/>
      <c r="DM54" s="102"/>
      <c r="DN54" s="102"/>
      <c r="DO54" s="103"/>
    </row>
    <row r="55" spans="1:119" ht="12.75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16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</row>
    <row r="56" spans="1:119" s="1" customFormat="1" ht="12">
      <c r="A56" s="174" t="s">
        <v>72</v>
      </c>
      <c r="B56" s="174"/>
      <c r="C56" s="174"/>
      <c r="D56" s="174"/>
      <c r="E56" s="174"/>
      <c r="F56" s="174"/>
      <c r="G56" s="174"/>
      <c r="H56" s="174"/>
      <c r="I56" s="174"/>
      <c r="J56" s="174"/>
      <c r="K56" s="174"/>
      <c r="L56" s="174"/>
      <c r="M56" s="174"/>
      <c r="N56" s="174"/>
      <c r="O56" s="174"/>
      <c r="P56" s="174"/>
      <c r="Q56" s="174"/>
      <c r="R56" s="174"/>
      <c r="S56" s="174"/>
      <c r="T56" s="174"/>
      <c r="U56" s="174"/>
      <c r="V56" s="174"/>
      <c r="W56" s="174"/>
      <c r="X56" s="174"/>
      <c r="Y56" s="174"/>
      <c r="Z56" s="174"/>
      <c r="AA56" s="174"/>
      <c r="AB56" s="174"/>
      <c r="AC56" s="174"/>
      <c r="AD56" s="174"/>
      <c r="AE56" s="174"/>
      <c r="AF56" s="174"/>
      <c r="AG56" s="174"/>
      <c r="AH56" s="174"/>
      <c r="AI56" s="174"/>
      <c r="AJ56" s="174"/>
      <c r="AK56" s="174"/>
      <c r="AL56" s="174"/>
      <c r="AM56" s="174"/>
      <c r="AN56" s="174"/>
      <c r="AO56" s="174"/>
      <c r="AP56" s="174"/>
      <c r="AQ56" s="174"/>
      <c r="AR56" s="174"/>
      <c r="AS56" s="174"/>
      <c r="AT56" s="174"/>
      <c r="AU56" s="174"/>
      <c r="AV56" s="174"/>
      <c r="AW56" s="174"/>
      <c r="AX56" s="174"/>
      <c r="AY56" s="174"/>
      <c r="AZ56" s="174"/>
      <c r="BA56" s="174"/>
      <c r="BB56" s="174"/>
      <c r="BC56" s="174"/>
      <c r="BD56" s="174"/>
      <c r="BE56" s="174"/>
      <c r="BF56" s="174"/>
      <c r="BG56" s="174"/>
      <c r="BH56" s="174"/>
      <c r="BI56" s="174"/>
      <c r="BJ56" s="174"/>
      <c r="BK56" s="174"/>
      <c r="BL56" s="174"/>
      <c r="BM56" s="174"/>
      <c r="BN56" s="174"/>
      <c r="BO56" s="174"/>
      <c r="BP56" s="174"/>
      <c r="BQ56" s="174"/>
      <c r="BR56" s="174"/>
      <c r="BS56" s="174"/>
      <c r="BT56" s="174"/>
      <c r="BU56" s="174"/>
      <c r="BV56" s="174"/>
      <c r="BW56" s="174"/>
      <c r="BX56" s="174"/>
      <c r="BY56" s="174"/>
      <c r="BZ56" s="174"/>
      <c r="CA56" s="174"/>
      <c r="CB56" s="174"/>
      <c r="CC56" s="174"/>
      <c r="CD56" s="174"/>
      <c r="CE56" s="174"/>
      <c r="CF56" s="174"/>
      <c r="CG56" s="174"/>
      <c r="CH56" s="174"/>
      <c r="CI56" s="174"/>
      <c r="CJ56" s="174"/>
      <c r="CK56" s="174"/>
      <c r="CL56" s="174"/>
      <c r="CM56" s="174"/>
      <c r="CN56" s="174"/>
      <c r="CO56" s="174"/>
      <c r="CP56" s="174"/>
      <c r="CQ56" s="174"/>
      <c r="CR56" s="174"/>
      <c r="CS56" s="174"/>
      <c r="CT56" s="174"/>
      <c r="CU56" s="174"/>
      <c r="CV56" s="174"/>
      <c r="CW56" s="174"/>
      <c r="CX56" s="174"/>
      <c r="CY56" s="174"/>
      <c r="CZ56" s="174"/>
      <c r="DA56" s="174"/>
      <c r="DB56" s="174"/>
      <c r="DC56" s="174"/>
      <c r="DD56" s="174"/>
      <c r="DE56" s="174"/>
      <c r="DF56" s="174"/>
      <c r="DG56" s="174"/>
      <c r="DH56" s="174"/>
      <c r="DI56" s="174"/>
      <c r="DJ56" s="174"/>
      <c r="DK56" s="174"/>
      <c r="DL56" s="174"/>
      <c r="DM56" s="174"/>
      <c r="DN56" s="174"/>
      <c r="DO56" s="174"/>
    </row>
    <row r="57" spans="1:119" s="1" customFormat="1" ht="12">
      <c r="A57" s="175"/>
      <c r="B57" s="175"/>
      <c r="C57" s="175"/>
      <c r="D57" s="175"/>
      <c r="E57" s="175"/>
      <c r="F57" s="175"/>
      <c r="G57" s="175"/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5"/>
      <c r="V57" s="175"/>
      <c r="W57" s="175"/>
      <c r="X57" s="175"/>
      <c r="Y57" s="175"/>
      <c r="Z57" s="175"/>
      <c r="AA57" s="175"/>
      <c r="AB57" s="175"/>
      <c r="AC57" s="175"/>
      <c r="AD57" s="175"/>
      <c r="AE57" s="175"/>
      <c r="AF57" s="175"/>
      <c r="AG57" s="175"/>
      <c r="AH57" s="175"/>
      <c r="AI57" s="175"/>
      <c r="AJ57" s="175"/>
      <c r="AK57" s="175"/>
      <c r="AL57" s="175"/>
      <c r="AM57" s="175"/>
      <c r="AN57" s="175"/>
      <c r="AO57" s="175"/>
      <c r="AP57" s="175"/>
      <c r="AQ57" s="175"/>
      <c r="AR57" s="175"/>
      <c r="AS57" s="175"/>
      <c r="AT57" s="175"/>
      <c r="AU57" s="175"/>
      <c r="AV57" s="175"/>
      <c r="AW57" s="175"/>
      <c r="AX57" s="175"/>
      <c r="AY57" s="175"/>
      <c r="AZ57" s="175"/>
      <c r="BA57" s="175"/>
      <c r="BB57" s="175"/>
      <c r="BC57" s="175"/>
      <c r="BD57" s="175"/>
      <c r="BE57" s="175"/>
      <c r="BF57" s="175"/>
      <c r="BG57" s="175"/>
      <c r="BH57" s="175"/>
      <c r="BI57" s="175"/>
      <c r="BJ57" s="175"/>
      <c r="BK57" s="175"/>
      <c r="BL57" s="175"/>
      <c r="BM57" s="175"/>
      <c r="BN57" s="175"/>
      <c r="BO57" s="175"/>
      <c r="BP57" s="175"/>
      <c r="BQ57" s="175"/>
      <c r="BR57" s="175"/>
      <c r="BS57" s="175"/>
      <c r="BT57" s="175"/>
      <c r="BU57" s="175"/>
      <c r="BV57" s="175"/>
      <c r="BW57" s="175"/>
      <c r="BX57" s="175"/>
      <c r="BY57" s="175"/>
      <c r="BZ57" s="175"/>
      <c r="CA57" s="175"/>
      <c r="CB57" s="175"/>
      <c r="CC57" s="175"/>
      <c r="CD57" s="175"/>
      <c r="CE57" s="175"/>
      <c r="CF57" s="175"/>
      <c r="CG57" s="175"/>
      <c r="CH57" s="175"/>
      <c r="CI57" s="175"/>
      <c r="CJ57" s="175"/>
      <c r="CK57" s="175"/>
      <c r="CL57" s="175"/>
      <c r="CM57" s="175"/>
      <c r="CN57" s="175"/>
      <c r="CO57" s="175"/>
      <c r="CP57" s="175"/>
      <c r="CQ57" s="175"/>
      <c r="CR57" s="175"/>
      <c r="CS57" s="175"/>
      <c r="CT57" s="175"/>
      <c r="CU57" s="175"/>
      <c r="CV57" s="175"/>
      <c r="CW57" s="175"/>
      <c r="CX57" s="175"/>
      <c r="CY57" s="175"/>
      <c r="CZ57" s="175"/>
      <c r="DA57" s="175"/>
      <c r="DB57" s="175"/>
      <c r="DC57" s="175"/>
      <c r="DD57" s="175"/>
      <c r="DE57" s="175"/>
      <c r="DF57" s="175"/>
      <c r="DG57" s="175"/>
      <c r="DH57" s="175"/>
      <c r="DI57" s="175"/>
      <c r="DJ57" s="175"/>
      <c r="DK57" s="175"/>
      <c r="DL57" s="175"/>
      <c r="DM57" s="175"/>
      <c r="DN57" s="175"/>
      <c r="DO57" s="175"/>
    </row>
    <row r="58" spans="1:119" ht="12.75">
      <c r="A58" s="176" t="s">
        <v>36</v>
      </c>
      <c r="B58" s="177"/>
      <c r="C58" s="177"/>
      <c r="D58" s="177"/>
      <c r="E58" s="177"/>
      <c r="F58" s="177"/>
      <c r="G58" s="177"/>
      <c r="H58" s="177"/>
      <c r="I58" s="177"/>
      <c r="J58" s="177"/>
      <c r="K58" s="177"/>
      <c r="L58" s="177"/>
      <c r="M58" s="182" t="s">
        <v>37</v>
      </c>
      <c r="N58" s="182"/>
      <c r="O58" s="182"/>
      <c r="P58" s="182"/>
      <c r="Q58" s="182"/>
      <c r="R58" s="182"/>
      <c r="S58" s="182"/>
      <c r="T58" s="182"/>
      <c r="U58" s="182"/>
      <c r="V58" s="182"/>
      <c r="W58" s="182"/>
      <c r="X58" s="182"/>
      <c r="Y58" s="182"/>
      <c r="Z58" s="182"/>
      <c r="AA58" s="182"/>
      <c r="AB58" s="182"/>
      <c r="AC58" s="182"/>
      <c r="AD58" s="182"/>
      <c r="AE58" s="182"/>
      <c r="AF58" s="182"/>
      <c r="AG58" s="182"/>
      <c r="AH58" s="182"/>
      <c r="AI58" s="182"/>
      <c r="AJ58" s="182"/>
      <c r="AK58" s="182"/>
      <c r="AL58" s="182"/>
      <c r="AM58" s="182"/>
      <c r="AN58" s="182"/>
      <c r="AO58" s="182"/>
      <c r="AP58" s="182"/>
      <c r="AQ58" s="182"/>
      <c r="AR58" s="182"/>
      <c r="AS58" s="182"/>
      <c r="AT58" s="182"/>
      <c r="AU58" s="182"/>
      <c r="AV58" s="182"/>
      <c r="AW58" s="182"/>
      <c r="AX58" s="182"/>
      <c r="AY58" s="182"/>
      <c r="AZ58" s="182"/>
      <c r="BA58" s="182"/>
      <c r="BB58" s="182"/>
      <c r="BC58" s="182"/>
      <c r="BD58" s="182"/>
      <c r="BE58" s="182"/>
      <c r="BF58" s="176" t="s">
        <v>38</v>
      </c>
      <c r="BG58" s="177"/>
      <c r="BH58" s="177"/>
      <c r="BI58" s="177"/>
      <c r="BJ58" s="177"/>
      <c r="BK58" s="177"/>
      <c r="BL58" s="177"/>
      <c r="BM58" s="177"/>
      <c r="BN58" s="177"/>
      <c r="BO58" s="177"/>
      <c r="BP58" s="177"/>
      <c r="BQ58" s="177"/>
      <c r="BR58" s="177"/>
      <c r="BS58" s="177"/>
      <c r="BT58" s="177"/>
      <c r="BU58" s="184"/>
      <c r="BV58" s="12"/>
      <c r="BW58" s="13"/>
      <c r="BX58" s="13"/>
      <c r="BY58" s="13"/>
      <c r="BZ58" s="13"/>
      <c r="CA58" s="14" t="s">
        <v>39</v>
      </c>
      <c r="CB58" s="186" t="s">
        <v>117</v>
      </c>
      <c r="CC58" s="186"/>
      <c r="CD58" s="186"/>
      <c r="CE58" s="186"/>
      <c r="CF58" s="186"/>
      <c r="CG58" s="186"/>
      <c r="CH58" s="186"/>
      <c r="CI58" s="186"/>
      <c r="CJ58" s="186"/>
      <c r="CK58" s="15"/>
      <c r="CL58" s="187" t="s">
        <v>40</v>
      </c>
      <c r="CM58" s="188"/>
      <c r="CN58" s="188"/>
      <c r="CO58" s="188"/>
      <c r="CP58" s="188"/>
      <c r="CQ58" s="188"/>
      <c r="CR58" s="188"/>
      <c r="CS58" s="188"/>
      <c r="CT58" s="188"/>
      <c r="CU58" s="188"/>
      <c r="CV58" s="188"/>
      <c r="CW58" s="188"/>
      <c r="CX58" s="188"/>
      <c r="CY58" s="188"/>
      <c r="CZ58" s="189"/>
      <c r="DA58" s="188" t="s">
        <v>40</v>
      </c>
      <c r="DB58" s="188"/>
      <c r="DC58" s="188"/>
      <c r="DD58" s="188"/>
      <c r="DE58" s="188"/>
      <c r="DF58" s="188"/>
      <c r="DG58" s="188"/>
      <c r="DH58" s="188"/>
      <c r="DI58" s="188"/>
      <c r="DJ58" s="188"/>
      <c r="DK58" s="188"/>
      <c r="DL58" s="188"/>
      <c r="DM58" s="188"/>
      <c r="DN58" s="188"/>
      <c r="DO58" s="189"/>
    </row>
    <row r="59" spans="1:119" ht="12.75">
      <c r="A59" s="178"/>
      <c r="B59" s="179"/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182"/>
      <c r="N59" s="182"/>
      <c r="O59" s="182"/>
      <c r="P59" s="182"/>
      <c r="Q59" s="182"/>
      <c r="R59" s="182"/>
      <c r="S59" s="182"/>
      <c r="T59" s="182"/>
      <c r="U59" s="182"/>
      <c r="V59" s="182"/>
      <c r="W59" s="182"/>
      <c r="X59" s="182"/>
      <c r="Y59" s="182"/>
      <c r="Z59" s="182"/>
      <c r="AA59" s="182"/>
      <c r="AB59" s="182"/>
      <c r="AC59" s="182"/>
      <c r="AD59" s="182"/>
      <c r="AE59" s="182"/>
      <c r="AF59" s="182"/>
      <c r="AG59" s="182"/>
      <c r="AH59" s="182"/>
      <c r="AI59" s="182"/>
      <c r="AJ59" s="182"/>
      <c r="AK59" s="182"/>
      <c r="AL59" s="182"/>
      <c r="AM59" s="182"/>
      <c r="AN59" s="182"/>
      <c r="AO59" s="182"/>
      <c r="AP59" s="182"/>
      <c r="AQ59" s="182"/>
      <c r="AR59" s="182"/>
      <c r="AS59" s="182"/>
      <c r="AT59" s="182"/>
      <c r="AU59" s="182"/>
      <c r="AV59" s="182"/>
      <c r="AW59" s="182"/>
      <c r="AX59" s="182"/>
      <c r="AY59" s="182"/>
      <c r="AZ59" s="182"/>
      <c r="BA59" s="182"/>
      <c r="BB59" s="182"/>
      <c r="BC59" s="182"/>
      <c r="BD59" s="182"/>
      <c r="BE59" s="182"/>
      <c r="BF59" s="178"/>
      <c r="BG59" s="179"/>
      <c r="BH59" s="179"/>
      <c r="BI59" s="179"/>
      <c r="BJ59" s="179"/>
      <c r="BK59" s="179"/>
      <c r="BL59" s="179"/>
      <c r="BM59" s="179"/>
      <c r="BN59" s="179"/>
      <c r="BO59" s="179"/>
      <c r="BP59" s="179"/>
      <c r="BQ59" s="179"/>
      <c r="BR59" s="179"/>
      <c r="BS59" s="179"/>
      <c r="BT59" s="179"/>
      <c r="BU59" s="185"/>
      <c r="BV59" s="190">
        <v>20</v>
      </c>
      <c r="BW59" s="163"/>
      <c r="BX59" s="163"/>
      <c r="BY59" s="163"/>
      <c r="BZ59" s="163"/>
      <c r="CA59" s="163"/>
      <c r="CB59" s="163"/>
      <c r="CC59" s="186" t="s">
        <v>6</v>
      </c>
      <c r="CD59" s="186"/>
      <c r="CE59" s="186"/>
      <c r="CF59" s="186"/>
      <c r="CG59" s="16" t="s">
        <v>7</v>
      </c>
      <c r="CH59" s="16"/>
      <c r="CI59" s="16"/>
      <c r="CJ59" s="16"/>
      <c r="CK59" s="17"/>
      <c r="CL59" s="18"/>
      <c r="CM59" s="16"/>
      <c r="CN59" s="163">
        <v>20</v>
      </c>
      <c r="CO59" s="163"/>
      <c r="CP59" s="163"/>
      <c r="CQ59" s="163"/>
      <c r="CR59" s="162" t="s">
        <v>41</v>
      </c>
      <c r="CS59" s="162"/>
      <c r="CT59" s="162"/>
      <c r="CU59" s="162"/>
      <c r="CV59" s="16" t="s">
        <v>7</v>
      </c>
      <c r="CW59" s="16"/>
      <c r="CX59" s="16"/>
      <c r="CY59" s="16"/>
      <c r="CZ59" s="17"/>
      <c r="DA59" s="16"/>
      <c r="DB59" s="16"/>
      <c r="DC59" s="163">
        <v>20</v>
      </c>
      <c r="DD59" s="163"/>
      <c r="DE59" s="163"/>
      <c r="DF59" s="163"/>
      <c r="DG59" s="162" t="s">
        <v>42</v>
      </c>
      <c r="DH59" s="162"/>
      <c r="DI59" s="162"/>
      <c r="DJ59" s="162"/>
      <c r="DK59" s="16" t="s">
        <v>7</v>
      </c>
      <c r="DL59" s="16"/>
      <c r="DM59" s="16"/>
      <c r="DN59" s="16"/>
      <c r="DO59" s="17"/>
    </row>
    <row r="60" spans="1:119" ht="13.5" thickBot="1">
      <c r="A60" s="180"/>
      <c r="B60" s="181"/>
      <c r="C60" s="181"/>
      <c r="D60" s="181"/>
      <c r="E60" s="181"/>
      <c r="F60" s="181"/>
      <c r="G60" s="181"/>
      <c r="H60" s="181"/>
      <c r="I60" s="181"/>
      <c r="J60" s="181"/>
      <c r="K60" s="181"/>
      <c r="L60" s="181"/>
      <c r="M60" s="183"/>
      <c r="N60" s="183"/>
      <c r="O60" s="183"/>
      <c r="P60" s="183"/>
      <c r="Q60" s="183"/>
      <c r="R60" s="183"/>
      <c r="S60" s="183"/>
      <c r="T60" s="183"/>
      <c r="U60" s="183"/>
      <c r="V60" s="183"/>
      <c r="W60" s="183"/>
      <c r="X60" s="183"/>
      <c r="Y60" s="183"/>
      <c r="Z60" s="183"/>
      <c r="AA60" s="183"/>
      <c r="AB60" s="183"/>
      <c r="AC60" s="183"/>
      <c r="AD60" s="183"/>
      <c r="AE60" s="183"/>
      <c r="AF60" s="183"/>
      <c r="AG60" s="183"/>
      <c r="AH60" s="183"/>
      <c r="AI60" s="183"/>
      <c r="AJ60" s="183"/>
      <c r="AK60" s="183"/>
      <c r="AL60" s="183"/>
      <c r="AM60" s="183"/>
      <c r="AN60" s="183"/>
      <c r="AO60" s="183"/>
      <c r="AP60" s="183"/>
      <c r="AQ60" s="183"/>
      <c r="AR60" s="183"/>
      <c r="AS60" s="183"/>
      <c r="AT60" s="183"/>
      <c r="AU60" s="183"/>
      <c r="AV60" s="183"/>
      <c r="AW60" s="183"/>
      <c r="AX60" s="183"/>
      <c r="AY60" s="183"/>
      <c r="AZ60" s="183"/>
      <c r="BA60" s="183"/>
      <c r="BB60" s="183"/>
      <c r="BC60" s="183"/>
      <c r="BD60" s="183"/>
      <c r="BE60" s="183"/>
      <c r="BF60" s="178"/>
      <c r="BG60" s="179"/>
      <c r="BH60" s="179"/>
      <c r="BI60" s="179"/>
      <c r="BJ60" s="179"/>
      <c r="BK60" s="179"/>
      <c r="BL60" s="179"/>
      <c r="BM60" s="179"/>
      <c r="BN60" s="179"/>
      <c r="BO60" s="179"/>
      <c r="BP60" s="179"/>
      <c r="BQ60" s="179"/>
      <c r="BR60" s="179"/>
      <c r="BS60" s="179"/>
      <c r="BT60" s="179"/>
      <c r="BU60" s="185"/>
      <c r="BV60" s="164"/>
      <c r="BW60" s="165"/>
      <c r="BX60" s="165"/>
      <c r="BY60" s="165"/>
      <c r="BZ60" s="165"/>
      <c r="CA60" s="165"/>
      <c r="CB60" s="165"/>
      <c r="CC60" s="165"/>
      <c r="CD60" s="165"/>
      <c r="CE60" s="165"/>
      <c r="CF60" s="165"/>
      <c r="CG60" s="165"/>
      <c r="CH60" s="165"/>
      <c r="CI60" s="165"/>
      <c r="CJ60" s="165"/>
      <c r="CK60" s="166"/>
      <c r="CL60" s="164"/>
      <c r="CM60" s="165"/>
      <c r="CN60" s="165"/>
      <c r="CO60" s="165"/>
      <c r="CP60" s="165"/>
      <c r="CQ60" s="165"/>
      <c r="CR60" s="165"/>
      <c r="CS60" s="165"/>
      <c r="CT60" s="165"/>
      <c r="CU60" s="165"/>
      <c r="CV60" s="165"/>
      <c r="CW60" s="165"/>
      <c r="CX60" s="165"/>
      <c r="CY60" s="165"/>
      <c r="CZ60" s="166"/>
      <c r="DA60" s="165"/>
      <c r="DB60" s="165"/>
      <c r="DC60" s="165"/>
      <c r="DD60" s="165"/>
      <c r="DE60" s="165"/>
      <c r="DF60" s="165"/>
      <c r="DG60" s="165"/>
      <c r="DH60" s="165"/>
      <c r="DI60" s="165"/>
      <c r="DJ60" s="165"/>
      <c r="DK60" s="165"/>
      <c r="DL60" s="165"/>
      <c r="DM60" s="165"/>
      <c r="DN60" s="165"/>
      <c r="DO60" s="166"/>
    </row>
    <row r="61" spans="1:119" ht="12.75">
      <c r="A61" s="139"/>
      <c r="B61" s="140"/>
      <c r="C61" s="140"/>
      <c r="D61" s="140"/>
      <c r="E61" s="140"/>
      <c r="F61" s="140"/>
      <c r="G61" s="140"/>
      <c r="H61" s="140"/>
      <c r="I61" s="140"/>
      <c r="J61" s="140"/>
      <c r="K61" s="140"/>
      <c r="L61" s="140"/>
      <c r="M61" s="150" t="s">
        <v>73</v>
      </c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  <c r="AP61" s="167"/>
      <c r="AQ61" s="167"/>
      <c r="AR61" s="167"/>
      <c r="AS61" s="167"/>
      <c r="AT61" s="167"/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8"/>
      <c r="BF61" s="169">
        <v>1310</v>
      </c>
      <c r="BG61" s="169"/>
      <c r="BH61" s="169"/>
      <c r="BI61" s="169"/>
      <c r="BJ61" s="169"/>
      <c r="BK61" s="169"/>
      <c r="BL61" s="169"/>
      <c r="BM61" s="169"/>
      <c r="BN61" s="169"/>
      <c r="BO61" s="169"/>
      <c r="BP61" s="169"/>
      <c r="BQ61" s="169"/>
      <c r="BR61" s="169"/>
      <c r="BS61" s="169"/>
      <c r="BT61" s="169"/>
      <c r="BU61" s="169"/>
      <c r="BV61" s="85">
        <v>409211</v>
      </c>
      <c r="BW61" s="85"/>
      <c r="BX61" s="85"/>
      <c r="BY61" s="85"/>
      <c r="BZ61" s="85"/>
      <c r="CA61" s="85"/>
      <c r="CB61" s="85"/>
      <c r="CC61" s="85"/>
      <c r="CD61" s="85"/>
      <c r="CE61" s="85"/>
      <c r="CF61" s="85"/>
      <c r="CG61" s="85"/>
      <c r="CH61" s="85"/>
      <c r="CI61" s="85"/>
      <c r="CJ61" s="85"/>
      <c r="CK61" s="86"/>
      <c r="CL61" s="84">
        <v>409211</v>
      </c>
      <c r="CM61" s="85"/>
      <c r="CN61" s="85"/>
      <c r="CO61" s="85"/>
      <c r="CP61" s="85"/>
      <c r="CQ61" s="85"/>
      <c r="CR61" s="85"/>
      <c r="CS61" s="85"/>
      <c r="CT61" s="85"/>
      <c r="CU61" s="85"/>
      <c r="CV61" s="85"/>
      <c r="CW61" s="85"/>
      <c r="CX61" s="85"/>
      <c r="CY61" s="85"/>
      <c r="CZ61" s="86"/>
      <c r="DA61" s="85">
        <v>409211</v>
      </c>
      <c r="DB61" s="85"/>
      <c r="DC61" s="85"/>
      <c r="DD61" s="85"/>
      <c r="DE61" s="85"/>
      <c r="DF61" s="85"/>
      <c r="DG61" s="85"/>
      <c r="DH61" s="85"/>
      <c r="DI61" s="85"/>
      <c r="DJ61" s="85"/>
      <c r="DK61" s="85"/>
      <c r="DL61" s="85"/>
      <c r="DM61" s="85"/>
      <c r="DN61" s="85"/>
      <c r="DO61" s="86"/>
    </row>
    <row r="62" spans="1:119" ht="12.75">
      <c r="A62" s="148"/>
      <c r="B62" s="149"/>
      <c r="C62" s="149"/>
      <c r="D62" s="149"/>
      <c r="E62" s="149"/>
      <c r="F62" s="149"/>
      <c r="G62" s="149"/>
      <c r="H62" s="149"/>
      <c r="I62" s="149"/>
      <c r="J62" s="149"/>
      <c r="K62" s="149"/>
      <c r="L62" s="149"/>
      <c r="M62" s="171" t="s">
        <v>74</v>
      </c>
      <c r="N62" s="172"/>
      <c r="O62" s="172"/>
      <c r="P62" s="172"/>
      <c r="Q62" s="172"/>
      <c r="R62" s="172"/>
      <c r="S62" s="172"/>
      <c r="T62" s="172"/>
      <c r="U62" s="172"/>
      <c r="V62" s="172"/>
      <c r="W62" s="172"/>
      <c r="X62" s="172"/>
      <c r="Y62" s="172"/>
      <c r="Z62" s="172"/>
      <c r="AA62" s="172"/>
      <c r="AB62" s="172"/>
      <c r="AC62" s="172"/>
      <c r="AD62" s="172"/>
      <c r="AE62" s="172"/>
      <c r="AF62" s="172"/>
      <c r="AG62" s="172"/>
      <c r="AH62" s="172"/>
      <c r="AI62" s="172"/>
      <c r="AJ62" s="172"/>
      <c r="AK62" s="172"/>
      <c r="AL62" s="172"/>
      <c r="AM62" s="172"/>
      <c r="AN62" s="172"/>
      <c r="AO62" s="172"/>
      <c r="AP62" s="172"/>
      <c r="AQ62" s="172"/>
      <c r="AR62" s="172"/>
      <c r="AS62" s="172"/>
      <c r="AT62" s="172"/>
      <c r="AU62" s="172"/>
      <c r="AV62" s="172"/>
      <c r="AW62" s="172"/>
      <c r="AX62" s="172"/>
      <c r="AY62" s="172"/>
      <c r="AZ62" s="172"/>
      <c r="BA62" s="172"/>
      <c r="BB62" s="172"/>
      <c r="BC62" s="172"/>
      <c r="BD62" s="172"/>
      <c r="BE62" s="173"/>
      <c r="BF62" s="107"/>
      <c r="BG62" s="107"/>
      <c r="BH62" s="107"/>
      <c r="BI62" s="107"/>
      <c r="BJ62" s="107"/>
      <c r="BK62" s="107"/>
      <c r="BL62" s="107"/>
      <c r="BM62" s="107"/>
      <c r="BN62" s="107"/>
      <c r="BO62" s="107"/>
      <c r="BP62" s="107"/>
      <c r="BQ62" s="107"/>
      <c r="BR62" s="107"/>
      <c r="BS62" s="107"/>
      <c r="BT62" s="107"/>
      <c r="BU62" s="107"/>
      <c r="BV62" s="134"/>
      <c r="BW62" s="134"/>
      <c r="BX62" s="134"/>
      <c r="BY62" s="134"/>
      <c r="BZ62" s="134"/>
      <c r="CA62" s="134"/>
      <c r="CB62" s="134"/>
      <c r="CC62" s="134"/>
      <c r="CD62" s="134"/>
      <c r="CE62" s="134"/>
      <c r="CF62" s="134"/>
      <c r="CG62" s="134"/>
      <c r="CH62" s="134"/>
      <c r="CI62" s="134"/>
      <c r="CJ62" s="134"/>
      <c r="CK62" s="135"/>
      <c r="CL62" s="170"/>
      <c r="CM62" s="134"/>
      <c r="CN62" s="134"/>
      <c r="CO62" s="134"/>
      <c r="CP62" s="134"/>
      <c r="CQ62" s="134"/>
      <c r="CR62" s="134"/>
      <c r="CS62" s="134"/>
      <c r="CT62" s="134"/>
      <c r="CU62" s="134"/>
      <c r="CV62" s="134"/>
      <c r="CW62" s="134"/>
      <c r="CX62" s="134"/>
      <c r="CY62" s="134"/>
      <c r="CZ62" s="135"/>
      <c r="DA62" s="134"/>
      <c r="DB62" s="134"/>
      <c r="DC62" s="134"/>
      <c r="DD62" s="134"/>
      <c r="DE62" s="134"/>
      <c r="DF62" s="134"/>
      <c r="DG62" s="134"/>
      <c r="DH62" s="134"/>
      <c r="DI62" s="134"/>
      <c r="DJ62" s="134"/>
      <c r="DK62" s="134"/>
      <c r="DL62" s="134"/>
      <c r="DM62" s="134"/>
      <c r="DN62" s="134"/>
      <c r="DO62" s="135"/>
    </row>
    <row r="63" spans="1:119" ht="24" customHeight="1">
      <c r="A63" s="125"/>
      <c r="B63" s="126"/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9"/>
      <c r="N63" s="121" t="s">
        <v>75</v>
      </c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2"/>
      <c r="BF63" s="107"/>
      <c r="BG63" s="107"/>
      <c r="BH63" s="107"/>
      <c r="BI63" s="107"/>
      <c r="BJ63" s="107"/>
      <c r="BK63" s="107"/>
      <c r="BL63" s="107"/>
      <c r="BM63" s="107"/>
      <c r="BN63" s="107"/>
      <c r="BO63" s="107"/>
      <c r="BP63" s="107"/>
      <c r="BQ63" s="107"/>
      <c r="BR63" s="107"/>
      <c r="BS63" s="107"/>
      <c r="BT63" s="107"/>
      <c r="BU63" s="107"/>
      <c r="BV63" s="88"/>
      <c r="BW63" s="88"/>
      <c r="BX63" s="88"/>
      <c r="BY63" s="88"/>
      <c r="BZ63" s="88"/>
      <c r="CA63" s="88"/>
      <c r="CB63" s="88"/>
      <c r="CC63" s="88"/>
      <c r="CD63" s="88"/>
      <c r="CE63" s="88"/>
      <c r="CF63" s="88"/>
      <c r="CG63" s="88"/>
      <c r="CH63" s="88"/>
      <c r="CI63" s="88"/>
      <c r="CJ63" s="88"/>
      <c r="CK63" s="89"/>
      <c r="CL63" s="87"/>
      <c r="CM63" s="88"/>
      <c r="CN63" s="88"/>
      <c r="CO63" s="88"/>
      <c r="CP63" s="88"/>
      <c r="CQ63" s="88"/>
      <c r="CR63" s="88"/>
      <c r="CS63" s="88"/>
      <c r="CT63" s="88"/>
      <c r="CU63" s="88"/>
      <c r="CV63" s="88"/>
      <c r="CW63" s="88"/>
      <c r="CX63" s="88"/>
      <c r="CY63" s="88"/>
      <c r="CZ63" s="89"/>
      <c r="DA63" s="88"/>
      <c r="DB63" s="88"/>
      <c r="DC63" s="88"/>
      <c r="DD63" s="88"/>
      <c r="DE63" s="88"/>
      <c r="DF63" s="88"/>
      <c r="DG63" s="88"/>
      <c r="DH63" s="88"/>
      <c r="DI63" s="88"/>
      <c r="DJ63" s="88"/>
      <c r="DK63" s="88"/>
      <c r="DL63" s="88"/>
      <c r="DM63" s="88"/>
      <c r="DN63" s="88"/>
      <c r="DO63" s="89"/>
    </row>
    <row r="64" spans="1:119" ht="23.25" customHeight="1">
      <c r="A64" s="40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19"/>
      <c r="N64" s="121" t="s">
        <v>76</v>
      </c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2"/>
      <c r="BF64" s="157">
        <v>1320</v>
      </c>
      <c r="BG64" s="157"/>
      <c r="BH64" s="157"/>
      <c r="BI64" s="157"/>
      <c r="BJ64" s="157"/>
      <c r="BK64" s="157"/>
      <c r="BL64" s="157"/>
      <c r="BM64" s="157"/>
      <c r="BN64" s="157"/>
      <c r="BO64" s="157"/>
      <c r="BP64" s="157"/>
      <c r="BQ64" s="157"/>
      <c r="BR64" s="157"/>
      <c r="BS64" s="157"/>
      <c r="BT64" s="157"/>
      <c r="BU64" s="157"/>
      <c r="BV64" s="158" t="s">
        <v>77</v>
      </c>
      <c r="BW64" s="158"/>
      <c r="BX64" s="158"/>
      <c r="BY64" s="38" t="s">
        <v>78</v>
      </c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159" t="s">
        <v>79</v>
      </c>
      <c r="CK64" s="160"/>
      <c r="CL64" s="161" t="s">
        <v>77</v>
      </c>
      <c r="CM64" s="158"/>
      <c r="CN64" s="38" t="s">
        <v>78</v>
      </c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159" t="s">
        <v>79</v>
      </c>
      <c r="CZ64" s="160"/>
      <c r="DA64" s="161" t="s">
        <v>77</v>
      </c>
      <c r="DB64" s="158"/>
      <c r="DC64" s="38" t="s">
        <v>78</v>
      </c>
      <c r="DD64" s="38"/>
      <c r="DE64" s="38"/>
      <c r="DF64" s="38"/>
      <c r="DG64" s="38"/>
      <c r="DH64" s="38"/>
      <c r="DI64" s="38"/>
      <c r="DJ64" s="38"/>
      <c r="DK64" s="38"/>
      <c r="DL64" s="38"/>
      <c r="DM64" s="38"/>
      <c r="DN64" s="159" t="s">
        <v>79</v>
      </c>
      <c r="DO64" s="160"/>
    </row>
    <row r="65" spans="1:119" ht="12.75">
      <c r="A65" s="40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19"/>
      <c r="N65" s="118" t="s">
        <v>80</v>
      </c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  <c r="AC65" s="118"/>
      <c r="AD65" s="118"/>
      <c r="AE65" s="118"/>
      <c r="AF65" s="118"/>
      <c r="AG65" s="118"/>
      <c r="AH65" s="118"/>
      <c r="AI65" s="118"/>
      <c r="AJ65" s="118"/>
      <c r="AK65" s="118"/>
      <c r="AL65" s="118"/>
      <c r="AM65" s="118"/>
      <c r="AN65" s="118"/>
      <c r="AO65" s="118"/>
      <c r="AP65" s="118"/>
      <c r="AQ65" s="118"/>
      <c r="AR65" s="118"/>
      <c r="AS65" s="118"/>
      <c r="AT65" s="118"/>
      <c r="AU65" s="118"/>
      <c r="AV65" s="118"/>
      <c r="AW65" s="118"/>
      <c r="AX65" s="118"/>
      <c r="AY65" s="118"/>
      <c r="AZ65" s="118"/>
      <c r="BA65" s="118"/>
      <c r="BB65" s="118"/>
      <c r="BC65" s="118"/>
      <c r="BD65" s="118"/>
      <c r="BE65" s="119"/>
      <c r="BF65" s="107">
        <v>1340</v>
      </c>
      <c r="BG65" s="107"/>
      <c r="BH65" s="107"/>
      <c r="BI65" s="107"/>
      <c r="BJ65" s="107"/>
      <c r="BK65" s="107"/>
      <c r="BL65" s="107"/>
      <c r="BM65" s="107"/>
      <c r="BN65" s="107"/>
      <c r="BO65" s="107"/>
      <c r="BP65" s="107"/>
      <c r="BQ65" s="107"/>
      <c r="BR65" s="107"/>
      <c r="BS65" s="107"/>
      <c r="BT65" s="107"/>
      <c r="BU65" s="107"/>
      <c r="BV65" s="38">
        <v>869058</v>
      </c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9"/>
      <c r="CL65" s="37">
        <v>874150</v>
      </c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9"/>
      <c r="DA65" s="37">
        <v>926095</v>
      </c>
      <c r="DB65" s="38"/>
      <c r="DC65" s="38"/>
      <c r="DD65" s="38"/>
      <c r="DE65" s="38"/>
      <c r="DF65" s="38"/>
      <c r="DG65" s="38"/>
      <c r="DH65" s="38"/>
      <c r="DI65" s="38"/>
      <c r="DJ65" s="38"/>
      <c r="DK65" s="38"/>
      <c r="DL65" s="38"/>
      <c r="DM65" s="38"/>
      <c r="DN65" s="38"/>
      <c r="DO65" s="39"/>
    </row>
    <row r="66" spans="1:119" ht="12.75">
      <c r="A66" s="40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19"/>
      <c r="N66" s="118" t="s">
        <v>81</v>
      </c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118"/>
      <c r="AA66" s="118"/>
      <c r="AB66" s="118"/>
      <c r="AC66" s="118"/>
      <c r="AD66" s="118"/>
      <c r="AE66" s="118"/>
      <c r="AF66" s="118"/>
      <c r="AG66" s="118"/>
      <c r="AH66" s="118"/>
      <c r="AI66" s="118"/>
      <c r="AJ66" s="118"/>
      <c r="AK66" s="118"/>
      <c r="AL66" s="118"/>
      <c r="AM66" s="118"/>
      <c r="AN66" s="118"/>
      <c r="AO66" s="118"/>
      <c r="AP66" s="118"/>
      <c r="AQ66" s="118"/>
      <c r="AR66" s="118"/>
      <c r="AS66" s="118"/>
      <c r="AT66" s="118"/>
      <c r="AU66" s="118"/>
      <c r="AV66" s="118"/>
      <c r="AW66" s="118"/>
      <c r="AX66" s="118"/>
      <c r="AY66" s="118"/>
      <c r="AZ66" s="118"/>
      <c r="BA66" s="118"/>
      <c r="BB66" s="118"/>
      <c r="BC66" s="118"/>
      <c r="BD66" s="118"/>
      <c r="BE66" s="119"/>
      <c r="BF66" s="107">
        <v>1350</v>
      </c>
      <c r="BG66" s="107"/>
      <c r="BH66" s="107"/>
      <c r="BI66" s="107"/>
      <c r="BJ66" s="107"/>
      <c r="BK66" s="107"/>
      <c r="BL66" s="107"/>
      <c r="BM66" s="107"/>
      <c r="BN66" s="107"/>
      <c r="BO66" s="107"/>
      <c r="BP66" s="107"/>
      <c r="BQ66" s="107"/>
      <c r="BR66" s="107"/>
      <c r="BS66" s="107"/>
      <c r="BT66" s="107"/>
      <c r="BU66" s="107"/>
      <c r="BV66" s="38">
        <v>106789</v>
      </c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9"/>
      <c r="CL66" s="37">
        <v>106789</v>
      </c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9"/>
      <c r="DA66" s="37">
        <v>106789</v>
      </c>
      <c r="DB66" s="38"/>
      <c r="DC66" s="38"/>
      <c r="DD66" s="38"/>
      <c r="DE66" s="38"/>
      <c r="DF66" s="38"/>
      <c r="DG66" s="38"/>
      <c r="DH66" s="38"/>
      <c r="DI66" s="38"/>
      <c r="DJ66" s="38"/>
      <c r="DK66" s="38"/>
      <c r="DL66" s="38"/>
      <c r="DM66" s="38"/>
      <c r="DN66" s="38"/>
      <c r="DO66" s="39"/>
    </row>
    <row r="67" spans="1:119" ht="12.75">
      <c r="A67" s="40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19"/>
      <c r="N67" s="118" t="s">
        <v>82</v>
      </c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  <c r="AB67" s="118"/>
      <c r="AC67" s="118"/>
      <c r="AD67" s="118"/>
      <c r="AE67" s="118"/>
      <c r="AF67" s="118"/>
      <c r="AG67" s="118"/>
      <c r="AH67" s="118"/>
      <c r="AI67" s="118"/>
      <c r="AJ67" s="118"/>
      <c r="AK67" s="118"/>
      <c r="AL67" s="118"/>
      <c r="AM67" s="118"/>
      <c r="AN67" s="118"/>
      <c r="AO67" s="118"/>
      <c r="AP67" s="118"/>
      <c r="AQ67" s="118"/>
      <c r="AR67" s="118"/>
      <c r="AS67" s="118"/>
      <c r="AT67" s="118"/>
      <c r="AU67" s="118"/>
      <c r="AV67" s="118"/>
      <c r="AW67" s="118"/>
      <c r="AX67" s="118"/>
      <c r="AY67" s="118"/>
      <c r="AZ67" s="118"/>
      <c r="BA67" s="118"/>
      <c r="BB67" s="118"/>
      <c r="BC67" s="118"/>
      <c r="BD67" s="118"/>
      <c r="BE67" s="119"/>
      <c r="BF67" s="107">
        <v>1360</v>
      </c>
      <c r="BG67" s="107"/>
      <c r="BH67" s="107"/>
      <c r="BI67" s="107"/>
      <c r="BJ67" s="107"/>
      <c r="BK67" s="107"/>
      <c r="BL67" s="107"/>
      <c r="BM67" s="107"/>
      <c r="BN67" s="107"/>
      <c r="BO67" s="107"/>
      <c r="BP67" s="107"/>
      <c r="BQ67" s="107"/>
      <c r="BR67" s="107"/>
      <c r="BS67" s="107"/>
      <c r="BT67" s="107"/>
      <c r="BU67" s="107"/>
      <c r="BV67" s="38">
        <v>20460</v>
      </c>
      <c r="BW67" s="38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9"/>
      <c r="CL67" s="37">
        <v>20460</v>
      </c>
      <c r="CM67" s="38"/>
      <c r="CN67" s="38"/>
      <c r="CO67" s="38"/>
      <c r="CP67" s="38"/>
      <c r="CQ67" s="38"/>
      <c r="CR67" s="38"/>
      <c r="CS67" s="38"/>
      <c r="CT67" s="38"/>
      <c r="CU67" s="38"/>
      <c r="CV67" s="38"/>
      <c r="CW67" s="38"/>
      <c r="CX67" s="38"/>
      <c r="CY67" s="38"/>
      <c r="CZ67" s="39"/>
      <c r="DA67" s="37">
        <v>20460</v>
      </c>
      <c r="DB67" s="38"/>
      <c r="DC67" s="38"/>
      <c r="DD67" s="38"/>
      <c r="DE67" s="38"/>
      <c r="DF67" s="38"/>
      <c r="DG67" s="38"/>
      <c r="DH67" s="38"/>
      <c r="DI67" s="38"/>
      <c r="DJ67" s="38"/>
      <c r="DK67" s="38"/>
      <c r="DL67" s="38"/>
      <c r="DM67" s="38"/>
      <c r="DN67" s="38"/>
      <c r="DO67" s="39"/>
    </row>
    <row r="68" spans="1:119" s="22" customFormat="1" ht="27" customHeight="1" thickBot="1">
      <c r="A68" s="49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31"/>
      <c r="N68" s="151" t="s">
        <v>83</v>
      </c>
      <c r="O68" s="151"/>
      <c r="P68" s="151"/>
      <c r="Q68" s="151"/>
      <c r="R68" s="151"/>
      <c r="S68" s="151"/>
      <c r="T68" s="151"/>
      <c r="U68" s="151"/>
      <c r="V68" s="151"/>
      <c r="W68" s="151"/>
      <c r="X68" s="151"/>
      <c r="Y68" s="151"/>
      <c r="Z68" s="151"/>
      <c r="AA68" s="151"/>
      <c r="AB68" s="151"/>
      <c r="AC68" s="151"/>
      <c r="AD68" s="151"/>
      <c r="AE68" s="151"/>
      <c r="AF68" s="151"/>
      <c r="AG68" s="151"/>
      <c r="AH68" s="151"/>
      <c r="AI68" s="151"/>
      <c r="AJ68" s="151"/>
      <c r="AK68" s="151"/>
      <c r="AL68" s="151"/>
      <c r="AM68" s="151"/>
      <c r="AN68" s="151"/>
      <c r="AO68" s="151"/>
      <c r="AP68" s="151"/>
      <c r="AQ68" s="151"/>
      <c r="AR68" s="151"/>
      <c r="AS68" s="151"/>
      <c r="AT68" s="151"/>
      <c r="AU68" s="151"/>
      <c r="AV68" s="151"/>
      <c r="AW68" s="151"/>
      <c r="AX68" s="151"/>
      <c r="AY68" s="151"/>
      <c r="AZ68" s="151"/>
      <c r="BA68" s="151"/>
      <c r="BB68" s="151"/>
      <c r="BC68" s="151"/>
      <c r="BD68" s="151"/>
      <c r="BE68" s="152"/>
      <c r="BF68" s="153">
        <v>1370</v>
      </c>
      <c r="BG68" s="153"/>
      <c r="BH68" s="153"/>
      <c r="BI68" s="153"/>
      <c r="BJ68" s="153"/>
      <c r="BK68" s="153"/>
      <c r="BL68" s="153"/>
      <c r="BM68" s="153"/>
      <c r="BN68" s="153"/>
      <c r="BO68" s="153"/>
      <c r="BP68" s="153"/>
      <c r="BQ68" s="153"/>
      <c r="BR68" s="153"/>
      <c r="BS68" s="153"/>
      <c r="BT68" s="153"/>
      <c r="BU68" s="153"/>
      <c r="BV68" s="154">
        <v>7591501</v>
      </c>
      <c r="BW68" s="154"/>
      <c r="BX68" s="154"/>
      <c r="BY68" s="154"/>
      <c r="BZ68" s="154"/>
      <c r="CA68" s="154"/>
      <c r="CB68" s="154"/>
      <c r="CC68" s="154"/>
      <c r="CD68" s="154"/>
      <c r="CE68" s="154"/>
      <c r="CF68" s="154"/>
      <c r="CG68" s="154"/>
      <c r="CH68" s="154"/>
      <c r="CI68" s="154"/>
      <c r="CJ68" s="154"/>
      <c r="CK68" s="155"/>
      <c r="CL68" s="156">
        <v>7339401</v>
      </c>
      <c r="CM68" s="154"/>
      <c r="CN68" s="154"/>
      <c r="CO68" s="154"/>
      <c r="CP68" s="154"/>
      <c r="CQ68" s="154"/>
      <c r="CR68" s="154"/>
      <c r="CS68" s="154"/>
      <c r="CT68" s="154"/>
      <c r="CU68" s="154"/>
      <c r="CV68" s="154"/>
      <c r="CW68" s="154"/>
      <c r="CX68" s="154"/>
      <c r="CY68" s="154"/>
      <c r="CZ68" s="155"/>
      <c r="DA68" s="156">
        <v>7133034</v>
      </c>
      <c r="DB68" s="154"/>
      <c r="DC68" s="154"/>
      <c r="DD68" s="154"/>
      <c r="DE68" s="154"/>
      <c r="DF68" s="154"/>
      <c r="DG68" s="154"/>
      <c r="DH68" s="154"/>
      <c r="DI68" s="154"/>
      <c r="DJ68" s="154"/>
      <c r="DK68" s="154"/>
      <c r="DL68" s="154"/>
      <c r="DM68" s="154"/>
      <c r="DN68" s="154"/>
      <c r="DO68" s="155"/>
    </row>
    <row r="69" spans="1:119" ht="13.5" thickBot="1">
      <c r="A69" s="40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32"/>
      <c r="N69" s="144" t="s">
        <v>84</v>
      </c>
      <c r="O69" s="145"/>
      <c r="P69" s="145"/>
      <c r="Q69" s="145"/>
      <c r="R69" s="145"/>
      <c r="S69" s="145"/>
      <c r="T69" s="145"/>
      <c r="U69" s="145"/>
      <c r="V69" s="145"/>
      <c r="W69" s="145"/>
      <c r="X69" s="145"/>
      <c r="Y69" s="145"/>
      <c r="Z69" s="145"/>
      <c r="AA69" s="145"/>
      <c r="AB69" s="145"/>
      <c r="AC69" s="145"/>
      <c r="AD69" s="145"/>
      <c r="AE69" s="145"/>
      <c r="AF69" s="145"/>
      <c r="AG69" s="145"/>
      <c r="AH69" s="145"/>
      <c r="AI69" s="145"/>
      <c r="AJ69" s="145"/>
      <c r="AK69" s="145"/>
      <c r="AL69" s="145"/>
      <c r="AM69" s="145"/>
      <c r="AN69" s="145"/>
      <c r="AO69" s="145"/>
      <c r="AP69" s="145"/>
      <c r="AQ69" s="145"/>
      <c r="AR69" s="145"/>
      <c r="AS69" s="145"/>
      <c r="AT69" s="145"/>
      <c r="AU69" s="145"/>
      <c r="AV69" s="145"/>
      <c r="AW69" s="145"/>
      <c r="AX69" s="145"/>
      <c r="AY69" s="145"/>
      <c r="AZ69" s="145"/>
      <c r="BA69" s="145"/>
      <c r="BB69" s="145"/>
      <c r="BC69" s="145"/>
      <c r="BD69" s="145"/>
      <c r="BE69" s="146"/>
      <c r="BF69" s="127">
        <v>1300</v>
      </c>
      <c r="BG69" s="127"/>
      <c r="BH69" s="127"/>
      <c r="BI69" s="127"/>
      <c r="BJ69" s="127"/>
      <c r="BK69" s="127"/>
      <c r="BL69" s="127"/>
      <c r="BM69" s="127"/>
      <c r="BN69" s="127"/>
      <c r="BO69" s="127"/>
      <c r="BP69" s="127"/>
      <c r="BQ69" s="127"/>
      <c r="BR69" s="127"/>
      <c r="BS69" s="127"/>
      <c r="BT69" s="127"/>
      <c r="BU69" s="127"/>
      <c r="BV69" s="128">
        <f>BV61+BV65+BV66+BV67+BV68</f>
        <v>8997019</v>
      </c>
      <c r="BW69" s="128"/>
      <c r="BX69" s="128"/>
      <c r="BY69" s="128"/>
      <c r="BZ69" s="128"/>
      <c r="CA69" s="128"/>
      <c r="CB69" s="128"/>
      <c r="CC69" s="128"/>
      <c r="CD69" s="128"/>
      <c r="CE69" s="128"/>
      <c r="CF69" s="128"/>
      <c r="CG69" s="128"/>
      <c r="CH69" s="128"/>
      <c r="CI69" s="128"/>
      <c r="CJ69" s="128"/>
      <c r="CK69" s="147"/>
      <c r="CL69" s="128">
        <f>CL61+CL65+CL66+CL67+CL68</f>
        <v>8750011</v>
      </c>
      <c r="CM69" s="128"/>
      <c r="CN69" s="128"/>
      <c r="CO69" s="128"/>
      <c r="CP69" s="128"/>
      <c r="CQ69" s="128"/>
      <c r="CR69" s="128"/>
      <c r="CS69" s="128"/>
      <c r="CT69" s="128"/>
      <c r="CU69" s="128"/>
      <c r="CV69" s="128"/>
      <c r="CW69" s="128"/>
      <c r="CX69" s="128"/>
      <c r="CY69" s="128"/>
      <c r="CZ69" s="129"/>
      <c r="DA69" s="128">
        <f>DA61+DA65+DA66+DA67+DA68</f>
        <v>8595589</v>
      </c>
      <c r="DB69" s="128"/>
      <c r="DC69" s="128"/>
      <c r="DD69" s="128"/>
      <c r="DE69" s="128"/>
      <c r="DF69" s="128"/>
      <c r="DG69" s="128"/>
      <c r="DH69" s="128"/>
      <c r="DI69" s="128"/>
      <c r="DJ69" s="128"/>
      <c r="DK69" s="128"/>
      <c r="DL69" s="128"/>
      <c r="DM69" s="128"/>
      <c r="DN69" s="128"/>
      <c r="DO69" s="129"/>
    </row>
    <row r="70" spans="1:119" ht="13.5" customHeight="1">
      <c r="A70" s="148"/>
      <c r="B70" s="149"/>
      <c r="C70" s="149"/>
      <c r="D70" s="149"/>
      <c r="E70" s="149"/>
      <c r="F70" s="149"/>
      <c r="G70" s="149"/>
      <c r="H70" s="149"/>
      <c r="I70" s="149"/>
      <c r="J70" s="149"/>
      <c r="K70" s="149"/>
      <c r="L70" s="149"/>
      <c r="M70" s="150" t="s">
        <v>85</v>
      </c>
      <c r="N70" s="131"/>
      <c r="O70" s="131"/>
      <c r="P70" s="131"/>
      <c r="Q70" s="131"/>
      <c r="R70" s="131"/>
      <c r="S70" s="131"/>
      <c r="T70" s="131"/>
      <c r="U70" s="131"/>
      <c r="V70" s="131"/>
      <c r="W70" s="131"/>
      <c r="X70" s="131"/>
      <c r="Y70" s="131"/>
      <c r="Z70" s="131"/>
      <c r="AA70" s="131"/>
      <c r="AB70" s="131"/>
      <c r="AC70" s="131"/>
      <c r="AD70" s="131"/>
      <c r="AE70" s="131"/>
      <c r="AF70" s="131"/>
      <c r="AG70" s="131"/>
      <c r="AH70" s="131"/>
      <c r="AI70" s="131"/>
      <c r="AJ70" s="131"/>
      <c r="AK70" s="131"/>
      <c r="AL70" s="131"/>
      <c r="AM70" s="131"/>
      <c r="AN70" s="131"/>
      <c r="AO70" s="131"/>
      <c r="AP70" s="131"/>
      <c r="AQ70" s="131"/>
      <c r="AR70" s="131"/>
      <c r="AS70" s="131"/>
      <c r="AT70" s="131"/>
      <c r="AU70" s="131"/>
      <c r="AV70" s="131"/>
      <c r="AW70" s="131"/>
      <c r="AX70" s="131"/>
      <c r="AY70" s="131"/>
      <c r="AZ70" s="131"/>
      <c r="BA70" s="131"/>
      <c r="BB70" s="131"/>
      <c r="BC70" s="131"/>
      <c r="BD70" s="131"/>
      <c r="BE70" s="132"/>
      <c r="BF70" s="131"/>
      <c r="BG70" s="131"/>
      <c r="BH70" s="131"/>
      <c r="BI70" s="131"/>
      <c r="BJ70" s="131"/>
      <c r="BK70" s="131"/>
      <c r="BL70" s="131"/>
      <c r="BM70" s="131"/>
      <c r="BN70" s="131"/>
      <c r="BO70" s="131"/>
      <c r="BP70" s="131"/>
      <c r="BQ70" s="131"/>
      <c r="BR70" s="131"/>
      <c r="BS70" s="131"/>
      <c r="BT70" s="131"/>
      <c r="BU70" s="131"/>
      <c r="BV70" s="134">
        <v>3000000</v>
      </c>
      <c r="BW70" s="134"/>
      <c r="BX70" s="134"/>
      <c r="BY70" s="134"/>
      <c r="BZ70" s="134"/>
      <c r="CA70" s="134"/>
      <c r="CB70" s="134"/>
      <c r="CC70" s="134"/>
      <c r="CD70" s="134"/>
      <c r="CE70" s="134"/>
      <c r="CF70" s="134"/>
      <c r="CG70" s="134"/>
      <c r="CH70" s="134"/>
      <c r="CI70" s="134"/>
      <c r="CJ70" s="134"/>
      <c r="CK70" s="135"/>
      <c r="CL70" s="84">
        <v>3673204</v>
      </c>
      <c r="CM70" s="85"/>
      <c r="CN70" s="85"/>
      <c r="CO70" s="85"/>
      <c r="CP70" s="85"/>
      <c r="CQ70" s="85"/>
      <c r="CR70" s="85"/>
      <c r="CS70" s="85"/>
      <c r="CT70" s="85"/>
      <c r="CU70" s="85"/>
      <c r="CV70" s="85"/>
      <c r="CW70" s="85"/>
      <c r="CX70" s="85"/>
      <c r="CY70" s="85"/>
      <c r="CZ70" s="86"/>
      <c r="DA70" s="134">
        <v>5996614</v>
      </c>
      <c r="DB70" s="134"/>
      <c r="DC70" s="134"/>
      <c r="DD70" s="134"/>
      <c r="DE70" s="134"/>
      <c r="DF70" s="134"/>
      <c r="DG70" s="134"/>
      <c r="DH70" s="134"/>
      <c r="DI70" s="134"/>
      <c r="DJ70" s="134"/>
      <c r="DK70" s="134"/>
      <c r="DL70" s="134"/>
      <c r="DM70" s="134"/>
      <c r="DN70" s="134"/>
      <c r="DO70" s="135"/>
    </row>
    <row r="71" spans="1:119" ht="12.75">
      <c r="A71" s="125"/>
      <c r="B71" s="126"/>
      <c r="C71" s="126"/>
      <c r="D71" s="126"/>
      <c r="E71" s="126"/>
      <c r="F71" s="126"/>
      <c r="G71" s="126"/>
      <c r="H71" s="126"/>
      <c r="I71" s="126"/>
      <c r="J71" s="126"/>
      <c r="K71" s="126"/>
      <c r="L71" s="126"/>
      <c r="M71" s="19"/>
      <c r="N71" s="118" t="s">
        <v>86</v>
      </c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  <c r="AB71" s="118"/>
      <c r="AC71" s="118"/>
      <c r="AD71" s="118"/>
      <c r="AE71" s="118"/>
      <c r="AF71" s="118"/>
      <c r="AG71" s="118"/>
      <c r="AH71" s="118"/>
      <c r="AI71" s="118"/>
      <c r="AJ71" s="118"/>
      <c r="AK71" s="118"/>
      <c r="AL71" s="118"/>
      <c r="AM71" s="118"/>
      <c r="AN71" s="118"/>
      <c r="AO71" s="118"/>
      <c r="AP71" s="118"/>
      <c r="AQ71" s="118"/>
      <c r="AR71" s="118"/>
      <c r="AS71" s="118"/>
      <c r="AT71" s="118"/>
      <c r="AU71" s="118"/>
      <c r="AV71" s="118"/>
      <c r="AW71" s="118"/>
      <c r="AX71" s="118"/>
      <c r="AY71" s="118"/>
      <c r="AZ71" s="118"/>
      <c r="BA71" s="118"/>
      <c r="BB71" s="118"/>
      <c r="BC71" s="118"/>
      <c r="BD71" s="118"/>
      <c r="BE71" s="119"/>
      <c r="BF71" s="107">
        <v>1410</v>
      </c>
      <c r="BG71" s="107"/>
      <c r="BH71" s="107"/>
      <c r="BI71" s="107"/>
      <c r="BJ71" s="107"/>
      <c r="BK71" s="107"/>
      <c r="BL71" s="107"/>
      <c r="BM71" s="107"/>
      <c r="BN71" s="107"/>
      <c r="BO71" s="107"/>
      <c r="BP71" s="107"/>
      <c r="BQ71" s="107"/>
      <c r="BR71" s="107"/>
      <c r="BS71" s="107"/>
      <c r="BT71" s="107"/>
      <c r="BU71" s="107"/>
      <c r="BV71" s="88"/>
      <c r="BW71" s="88"/>
      <c r="BX71" s="88"/>
      <c r="BY71" s="88"/>
      <c r="BZ71" s="88"/>
      <c r="CA71" s="88"/>
      <c r="CB71" s="88"/>
      <c r="CC71" s="88"/>
      <c r="CD71" s="88"/>
      <c r="CE71" s="88"/>
      <c r="CF71" s="88"/>
      <c r="CG71" s="88"/>
      <c r="CH71" s="88"/>
      <c r="CI71" s="88"/>
      <c r="CJ71" s="88"/>
      <c r="CK71" s="89"/>
      <c r="CL71" s="87"/>
      <c r="CM71" s="88"/>
      <c r="CN71" s="88"/>
      <c r="CO71" s="88"/>
      <c r="CP71" s="88"/>
      <c r="CQ71" s="88"/>
      <c r="CR71" s="88"/>
      <c r="CS71" s="88"/>
      <c r="CT71" s="88"/>
      <c r="CU71" s="88"/>
      <c r="CV71" s="88"/>
      <c r="CW71" s="88"/>
      <c r="CX71" s="88"/>
      <c r="CY71" s="88"/>
      <c r="CZ71" s="89"/>
      <c r="DA71" s="88"/>
      <c r="DB71" s="88"/>
      <c r="DC71" s="88"/>
      <c r="DD71" s="88"/>
      <c r="DE71" s="88"/>
      <c r="DF71" s="88"/>
      <c r="DG71" s="88"/>
      <c r="DH71" s="88"/>
      <c r="DI71" s="88"/>
      <c r="DJ71" s="88"/>
      <c r="DK71" s="88"/>
      <c r="DL71" s="88"/>
      <c r="DM71" s="88"/>
      <c r="DN71" s="88"/>
      <c r="DO71" s="89"/>
    </row>
    <row r="72" spans="1:120" ht="12.75">
      <c r="A72" s="40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19"/>
      <c r="N72" s="118" t="s">
        <v>87</v>
      </c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  <c r="AB72" s="118"/>
      <c r="AC72" s="118"/>
      <c r="AD72" s="118"/>
      <c r="AE72" s="118"/>
      <c r="AF72" s="118"/>
      <c r="AG72" s="118"/>
      <c r="AH72" s="118"/>
      <c r="AI72" s="118"/>
      <c r="AJ72" s="118"/>
      <c r="AK72" s="118"/>
      <c r="AL72" s="118"/>
      <c r="AM72" s="118"/>
      <c r="AN72" s="118"/>
      <c r="AO72" s="118"/>
      <c r="AP72" s="118"/>
      <c r="AQ72" s="118"/>
      <c r="AR72" s="118"/>
      <c r="AS72" s="118"/>
      <c r="AT72" s="118"/>
      <c r="AU72" s="118"/>
      <c r="AV72" s="118"/>
      <c r="AW72" s="118"/>
      <c r="AX72" s="118"/>
      <c r="AY72" s="118"/>
      <c r="AZ72" s="118"/>
      <c r="BA72" s="118"/>
      <c r="BB72" s="118"/>
      <c r="BC72" s="118"/>
      <c r="BD72" s="118"/>
      <c r="BE72" s="119"/>
      <c r="BF72" s="107">
        <v>1420</v>
      </c>
      <c r="BG72" s="107"/>
      <c r="BH72" s="107"/>
      <c r="BI72" s="107"/>
      <c r="BJ72" s="107"/>
      <c r="BK72" s="107"/>
      <c r="BL72" s="107"/>
      <c r="BM72" s="107"/>
      <c r="BN72" s="107"/>
      <c r="BO72" s="107"/>
      <c r="BP72" s="107"/>
      <c r="BQ72" s="107"/>
      <c r="BR72" s="107"/>
      <c r="BS72" s="107"/>
      <c r="BT72" s="107"/>
      <c r="BU72" s="107"/>
      <c r="BV72" s="38">
        <v>211917</v>
      </c>
      <c r="BW72" s="38"/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9"/>
      <c r="CL72" s="37">
        <v>210226</v>
      </c>
      <c r="CM72" s="38"/>
      <c r="CN72" s="38"/>
      <c r="CO72" s="38"/>
      <c r="CP72" s="38"/>
      <c r="CQ72" s="38"/>
      <c r="CR72" s="38"/>
      <c r="CS72" s="38"/>
      <c r="CT72" s="38"/>
      <c r="CU72" s="38"/>
      <c r="CV72" s="38"/>
      <c r="CW72" s="38"/>
      <c r="CX72" s="38"/>
      <c r="CY72" s="38"/>
      <c r="CZ72" s="39"/>
      <c r="DA72" s="37">
        <v>203608</v>
      </c>
      <c r="DB72" s="38"/>
      <c r="DC72" s="38"/>
      <c r="DD72" s="38"/>
      <c r="DE72" s="38"/>
      <c r="DF72" s="38"/>
      <c r="DG72" s="38"/>
      <c r="DH72" s="38"/>
      <c r="DI72" s="38"/>
      <c r="DJ72" s="38"/>
      <c r="DK72" s="38"/>
      <c r="DL72" s="38"/>
      <c r="DM72" s="38"/>
      <c r="DN72" s="38"/>
      <c r="DO72" s="39"/>
      <c r="DP72" s="20"/>
    </row>
    <row r="73" spans="1:119" ht="12.75">
      <c r="A73" s="139"/>
      <c r="B73" s="140"/>
      <c r="C73" s="140"/>
      <c r="D73" s="140"/>
      <c r="E73" s="140"/>
      <c r="F73" s="140"/>
      <c r="G73" s="140"/>
      <c r="H73" s="140"/>
      <c r="I73" s="140"/>
      <c r="J73" s="140"/>
      <c r="K73" s="140"/>
      <c r="L73" s="140"/>
      <c r="M73" s="19"/>
      <c r="N73" s="105" t="s">
        <v>88</v>
      </c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  <c r="AA73" s="105"/>
      <c r="AB73" s="105"/>
      <c r="AC73" s="105"/>
      <c r="AD73" s="105"/>
      <c r="AE73" s="105"/>
      <c r="AF73" s="105"/>
      <c r="AG73" s="105"/>
      <c r="AH73" s="105"/>
      <c r="AI73" s="105"/>
      <c r="AJ73" s="105"/>
      <c r="AK73" s="105"/>
      <c r="AL73" s="105"/>
      <c r="AM73" s="105"/>
      <c r="AN73" s="105"/>
      <c r="AO73" s="105"/>
      <c r="AP73" s="105"/>
      <c r="AQ73" s="105"/>
      <c r="AR73" s="105"/>
      <c r="AS73" s="105"/>
      <c r="AT73" s="105"/>
      <c r="AU73" s="105"/>
      <c r="AV73" s="105"/>
      <c r="AW73" s="105"/>
      <c r="AX73" s="105"/>
      <c r="AY73" s="105"/>
      <c r="AZ73" s="105"/>
      <c r="BA73" s="105"/>
      <c r="BB73" s="105"/>
      <c r="BC73" s="105"/>
      <c r="BD73" s="105"/>
      <c r="BE73" s="106"/>
      <c r="BF73" s="111">
        <v>1430</v>
      </c>
      <c r="BG73" s="111"/>
      <c r="BH73" s="111"/>
      <c r="BI73" s="111"/>
      <c r="BJ73" s="111"/>
      <c r="BK73" s="111"/>
      <c r="BL73" s="111"/>
      <c r="BM73" s="111"/>
      <c r="BN73" s="111"/>
      <c r="BO73" s="111"/>
      <c r="BP73" s="111"/>
      <c r="BQ73" s="111"/>
      <c r="BR73" s="111"/>
      <c r="BS73" s="111"/>
      <c r="BT73" s="111"/>
      <c r="BU73" s="111"/>
      <c r="BV73" s="141">
        <v>127594</v>
      </c>
      <c r="BW73" s="141"/>
      <c r="BX73" s="141"/>
      <c r="BY73" s="141"/>
      <c r="BZ73" s="141"/>
      <c r="CA73" s="141"/>
      <c r="CB73" s="141"/>
      <c r="CC73" s="141"/>
      <c r="CD73" s="141"/>
      <c r="CE73" s="141"/>
      <c r="CF73" s="141"/>
      <c r="CG73" s="141"/>
      <c r="CH73" s="141"/>
      <c r="CI73" s="141"/>
      <c r="CJ73" s="141"/>
      <c r="CK73" s="142"/>
      <c r="CL73" s="143">
        <v>138943</v>
      </c>
      <c r="CM73" s="141"/>
      <c r="CN73" s="141"/>
      <c r="CO73" s="141"/>
      <c r="CP73" s="141"/>
      <c r="CQ73" s="141"/>
      <c r="CR73" s="141"/>
      <c r="CS73" s="141"/>
      <c r="CT73" s="141"/>
      <c r="CU73" s="141"/>
      <c r="CV73" s="141"/>
      <c r="CW73" s="141"/>
      <c r="CX73" s="141"/>
      <c r="CY73" s="141"/>
      <c r="CZ73" s="142"/>
      <c r="DA73" s="143">
        <v>128907</v>
      </c>
      <c r="DB73" s="141"/>
      <c r="DC73" s="141"/>
      <c r="DD73" s="141"/>
      <c r="DE73" s="141"/>
      <c r="DF73" s="141"/>
      <c r="DG73" s="141"/>
      <c r="DH73" s="141"/>
      <c r="DI73" s="141"/>
      <c r="DJ73" s="141"/>
      <c r="DK73" s="141"/>
      <c r="DL73" s="141"/>
      <c r="DM73" s="141"/>
      <c r="DN73" s="141"/>
      <c r="DO73" s="142"/>
    </row>
    <row r="74" spans="1:119" ht="15.75" customHeight="1">
      <c r="A74" s="59"/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13"/>
      <c r="N74" s="42" t="s">
        <v>99</v>
      </c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4"/>
      <c r="BF74" s="107">
        <v>1450</v>
      </c>
      <c r="BG74" s="107"/>
      <c r="BH74" s="107"/>
      <c r="BI74" s="107"/>
      <c r="BJ74" s="107"/>
      <c r="BK74" s="107"/>
      <c r="BL74" s="107"/>
      <c r="BM74" s="107"/>
      <c r="BN74" s="107"/>
      <c r="BO74" s="107"/>
      <c r="BP74" s="107"/>
      <c r="BQ74" s="107"/>
      <c r="BR74" s="107"/>
      <c r="BS74" s="107"/>
      <c r="BT74" s="107"/>
      <c r="BU74" s="107"/>
      <c r="BV74" s="254" t="s">
        <v>78</v>
      </c>
      <c r="BW74" s="254"/>
      <c r="BX74" s="254"/>
      <c r="BY74" s="254"/>
      <c r="BZ74" s="254"/>
      <c r="CA74" s="254"/>
      <c r="CB74" s="254"/>
      <c r="CC74" s="254"/>
      <c r="CD74" s="254"/>
      <c r="CE74" s="254"/>
      <c r="CF74" s="254"/>
      <c r="CG74" s="254"/>
      <c r="CH74" s="254"/>
      <c r="CI74" s="254"/>
      <c r="CJ74" s="254"/>
      <c r="CK74" s="254"/>
      <c r="CL74" s="254" t="s">
        <v>78</v>
      </c>
      <c r="CM74" s="254"/>
      <c r="CN74" s="254"/>
      <c r="CO74" s="254"/>
      <c r="CP74" s="254"/>
      <c r="CQ74" s="254"/>
      <c r="CR74" s="254"/>
      <c r="CS74" s="254"/>
      <c r="CT74" s="254"/>
      <c r="CU74" s="254"/>
      <c r="CV74" s="254"/>
      <c r="CW74" s="254"/>
      <c r="CX74" s="254"/>
      <c r="CY74" s="254"/>
      <c r="CZ74" s="254"/>
      <c r="DA74" s="254" t="s">
        <v>78</v>
      </c>
      <c r="DB74" s="254"/>
      <c r="DC74" s="254"/>
      <c r="DD74" s="254"/>
      <c r="DE74" s="254"/>
      <c r="DF74" s="254"/>
      <c r="DG74" s="254"/>
      <c r="DH74" s="254"/>
      <c r="DI74" s="254"/>
      <c r="DJ74" s="254"/>
      <c r="DK74" s="254"/>
      <c r="DL74" s="254"/>
      <c r="DM74" s="254"/>
      <c r="DN74" s="254"/>
      <c r="DO74" s="254"/>
    </row>
    <row r="75" spans="1:119" ht="13.5" thickBot="1">
      <c r="A75" s="125"/>
      <c r="B75" s="126"/>
      <c r="C75" s="126"/>
      <c r="D75" s="126"/>
      <c r="E75" s="126"/>
      <c r="F75" s="126"/>
      <c r="G75" s="126"/>
      <c r="H75" s="126"/>
      <c r="I75" s="126"/>
      <c r="J75" s="126"/>
      <c r="K75" s="126"/>
      <c r="L75" s="126"/>
      <c r="M75" s="26"/>
      <c r="N75" s="118" t="s">
        <v>89</v>
      </c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  <c r="AB75" s="118"/>
      <c r="AC75" s="118"/>
      <c r="AD75" s="118"/>
      <c r="AE75" s="118"/>
      <c r="AF75" s="118"/>
      <c r="AG75" s="118"/>
      <c r="AH75" s="118"/>
      <c r="AI75" s="118"/>
      <c r="AJ75" s="118"/>
      <c r="AK75" s="118"/>
      <c r="AL75" s="118"/>
      <c r="AM75" s="118"/>
      <c r="AN75" s="118"/>
      <c r="AO75" s="118"/>
      <c r="AP75" s="118"/>
      <c r="AQ75" s="118"/>
      <c r="AR75" s="118"/>
      <c r="AS75" s="118"/>
      <c r="AT75" s="118"/>
      <c r="AU75" s="118"/>
      <c r="AV75" s="118"/>
      <c r="AW75" s="118"/>
      <c r="AX75" s="118"/>
      <c r="AY75" s="118"/>
      <c r="AZ75" s="118"/>
      <c r="BA75" s="118"/>
      <c r="BB75" s="118"/>
      <c r="BC75" s="118"/>
      <c r="BD75" s="118"/>
      <c r="BE75" s="118"/>
      <c r="BF75" s="127">
        <v>1400</v>
      </c>
      <c r="BG75" s="127"/>
      <c r="BH75" s="127"/>
      <c r="BI75" s="127"/>
      <c r="BJ75" s="127"/>
      <c r="BK75" s="127"/>
      <c r="BL75" s="127"/>
      <c r="BM75" s="127"/>
      <c r="BN75" s="127"/>
      <c r="BO75" s="127"/>
      <c r="BP75" s="127"/>
      <c r="BQ75" s="127"/>
      <c r="BR75" s="127"/>
      <c r="BS75" s="127"/>
      <c r="BT75" s="127"/>
      <c r="BU75" s="127"/>
      <c r="BV75" s="128">
        <f>BV70+BV72+BV73</f>
        <v>3339511</v>
      </c>
      <c r="BW75" s="128"/>
      <c r="BX75" s="128"/>
      <c r="BY75" s="128"/>
      <c r="BZ75" s="128"/>
      <c r="CA75" s="128"/>
      <c r="CB75" s="128"/>
      <c r="CC75" s="128"/>
      <c r="CD75" s="128"/>
      <c r="CE75" s="128"/>
      <c r="CF75" s="128"/>
      <c r="CG75" s="128"/>
      <c r="CH75" s="128"/>
      <c r="CI75" s="128"/>
      <c r="CJ75" s="128"/>
      <c r="CK75" s="129"/>
      <c r="CL75" s="130">
        <f>CL70+CL72+CL73</f>
        <v>4022373</v>
      </c>
      <c r="CM75" s="128"/>
      <c r="CN75" s="128"/>
      <c r="CO75" s="128"/>
      <c r="CP75" s="128"/>
      <c r="CQ75" s="128"/>
      <c r="CR75" s="128"/>
      <c r="CS75" s="128"/>
      <c r="CT75" s="128"/>
      <c r="CU75" s="128"/>
      <c r="CV75" s="128"/>
      <c r="CW75" s="128"/>
      <c r="CX75" s="128"/>
      <c r="CY75" s="128"/>
      <c r="CZ75" s="129"/>
      <c r="DA75" s="130">
        <f>DA70+DA72+DA73</f>
        <v>6329129</v>
      </c>
      <c r="DB75" s="128"/>
      <c r="DC75" s="128"/>
      <c r="DD75" s="128"/>
      <c r="DE75" s="128"/>
      <c r="DF75" s="128"/>
      <c r="DG75" s="128"/>
      <c r="DH75" s="128"/>
      <c r="DI75" s="128"/>
      <c r="DJ75" s="128"/>
      <c r="DK75" s="128"/>
      <c r="DL75" s="128"/>
      <c r="DM75" s="128"/>
      <c r="DN75" s="128"/>
      <c r="DO75" s="129"/>
    </row>
    <row r="76" spans="1:119" ht="13.5" customHeight="1">
      <c r="A76" s="40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131" t="s">
        <v>90</v>
      </c>
      <c r="N76" s="131"/>
      <c r="O76" s="131"/>
      <c r="P76" s="131"/>
      <c r="Q76" s="131"/>
      <c r="R76" s="131"/>
      <c r="S76" s="131"/>
      <c r="T76" s="131"/>
      <c r="U76" s="131"/>
      <c r="V76" s="131"/>
      <c r="W76" s="131"/>
      <c r="X76" s="131"/>
      <c r="Y76" s="131"/>
      <c r="Z76" s="131"/>
      <c r="AA76" s="131"/>
      <c r="AB76" s="131"/>
      <c r="AC76" s="131"/>
      <c r="AD76" s="131"/>
      <c r="AE76" s="131"/>
      <c r="AF76" s="131"/>
      <c r="AG76" s="131"/>
      <c r="AH76" s="131"/>
      <c r="AI76" s="131"/>
      <c r="AJ76" s="131"/>
      <c r="AK76" s="131"/>
      <c r="AL76" s="131"/>
      <c r="AM76" s="131"/>
      <c r="AN76" s="131"/>
      <c r="AO76" s="131"/>
      <c r="AP76" s="131"/>
      <c r="AQ76" s="131"/>
      <c r="AR76" s="131"/>
      <c r="AS76" s="131"/>
      <c r="AT76" s="131"/>
      <c r="AU76" s="131"/>
      <c r="AV76" s="131"/>
      <c r="AW76" s="131"/>
      <c r="AX76" s="131"/>
      <c r="AY76" s="131"/>
      <c r="AZ76" s="131"/>
      <c r="BA76" s="131"/>
      <c r="BB76" s="131"/>
      <c r="BC76" s="131"/>
      <c r="BD76" s="131"/>
      <c r="BE76" s="132"/>
      <c r="BF76" s="133">
        <v>1510</v>
      </c>
      <c r="BG76" s="133"/>
      <c r="BH76" s="133"/>
      <c r="BI76" s="133"/>
      <c r="BJ76" s="133"/>
      <c r="BK76" s="133"/>
      <c r="BL76" s="133"/>
      <c r="BM76" s="133"/>
      <c r="BN76" s="133"/>
      <c r="BO76" s="133"/>
      <c r="BP76" s="133"/>
      <c r="BQ76" s="133"/>
      <c r="BR76" s="133"/>
      <c r="BS76" s="133"/>
      <c r="BT76" s="133"/>
      <c r="BU76" s="133"/>
      <c r="BV76" s="134">
        <v>2956541</v>
      </c>
      <c r="BW76" s="134"/>
      <c r="BX76" s="134"/>
      <c r="BY76" s="134"/>
      <c r="BZ76" s="134"/>
      <c r="CA76" s="134"/>
      <c r="CB76" s="134"/>
      <c r="CC76" s="134"/>
      <c r="CD76" s="134"/>
      <c r="CE76" s="134"/>
      <c r="CF76" s="134"/>
      <c r="CG76" s="134"/>
      <c r="CH76" s="134"/>
      <c r="CI76" s="134"/>
      <c r="CJ76" s="134"/>
      <c r="CK76" s="135"/>
      <c r="CL76" s="84">
        <v>2613437</v>
      </c>
      <c r="CM76" s="85"/>
      <c r="CN76" s="85"/>
      <c r="CO76" s="85"/>
      <c r="CP76" s="85"/>
      <c r="CQ76" s="85"/>
      <c r="CR76" s="85"/>
      <c r="CS76" s="85"/>
      <c r="CT76" s="85"/>
      <c r="CU76" s="85"/>
      <c r="CV76" s="85"/>
      <c r="CW76" s="85"/>
      <c r="CX76" s="85"/>
      <c r="CY76" s="85"/>
      <c r="CZ76" s="86"/>
      <c r="DA76" s="134">
        <v>359859</v>
      </c>
      <c r="DB76" s="134"/>
      <c r="DC76" s="134"/>
      <c r="DD76" s="134"/>
      <c r="DE76" s="134"/>
      <c r="DF76" s="134"/>
      <c r="DG76" s="134"/>
      <c r="DH76" s="134"/>
      <c r="DI76" s="134"/>
      <c r="DJ76" s="134"/>
      <c r="DK76" s="134"/>
      <c r="DL76" s="134"/>
      <c r="DM76" s="134"/>
      <c r="DN76" s="134"/>
      <c r="DO76" s="135"/>
    </row>
    <row r="77" spans="1:119" ht="12.75">
      <c r="A77" s="40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33"/>
      <c r="N77" s="136" t="s">
        <v>86</v>
      </c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  <c r="AW77" s="137"/>
      <c r="AX77" s="137"/>
      <c r="AY77" s="137"/>
      <c r="AZ77" s="137"/>
      <c r="BA77" s="137"/>
      <c r="BB77" s="137"/>
      <c r="BC77" s="137"/>
      <c r="BD77" s="137"/>
      <c r="BE77" s="138"/>
      <c r="BF77" s="107"/>
      <c r="BG77" s="107"/>
      <c r="BH77" s="107"/>
      <c r="BI77" s="107"/>
      <c r="BJ77" s="107"/>
      <c r="BK77" s="107"/>
      <c r="BL77" s="107"/>
      <c r="BM77" s="107"/>
      <c r="BN77" s="107"/>
      <c r="BO77" s="107"/>
      <c r="BP77" s="107"/>
      <c r="BQ77" s="107"/>
      <c r="BR77" s="107"/>
      <c r="BS77" s="107"/>
      <c r="BT77" s="107"/>
      <c r="BU77" s="107"/>
      <c r="BV77" s="88"/>
      <c r="BW77" s="88"/>
      <c r="BX77" s="88"/>
      <c r="BY77" s="88"/>
      <c r="BZ77" s="88"/>
      <c r="CA77" s="88"/>
      <c r="CB77" s="88"/>
      <c r="CC77" s="88"/>
      <c r="CD77" s="88"/>
      <c r="CE77" s="88"/>
      <c r="CF77" s="88"/>
      <c r="CG77" s="88"/>
      <c r="CH77" s="88"/>
      <c r="CI77" s="88"/>
      <c r="CJ77" s="88"/>
      <c r="CK77" s="89"/>
      <c r="CL77" s="87"/>
      <c r="CM77" s="88"/>
      <c r="CN77" s="88"/>
      <c r="CO77" s="88"/>
      <c r="CP77" s="88"/>
      <c r="CQ77" s="88"/>
      <c r="CR77" s="88"/>
      <c r="CS77" s="88"/>
      <c r="CT77" s="88"/>
      <c r="CU77" s="88"/>
      <c r="CV77" s="88"/>
      <c r="CW77" s="88"/>
      <c r="CX77" s="88"/>
      <c r="CY77" s="88"/>
      <c r="CZ77" s="89"/>
      <c r="DA77" s="88"/>
      <c r="DB77" s="88"/>
      <c r="DC77" s="88"/>
      <c r="DD77" s="88"/>
      <c r="DE77" s="88"/>
      <c r="DF77" s="88"/>
      <c r="DG77" s="88"/>
      <c r="DH77" s="88"/>
      <c r="DI77" s="88"/>
      <c r="DJ77" s="88"/>
      <c r="DK77" s="88"/>
      <c r="DL77" s="88"/>
      <c r="DM77" s="88"/>
      <c r="DN77" s="88"/>
      <c r="DO77" s="89"/>
    </row>
    <row r="78" spans="1:119" ht="12.75">
      <c r="A78" s="40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34"/>
      <c r="N78" s="117" t="s">
        <v>91</v>
      </c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8"/>
      <c r="Z78" s="118"/>
      <c r="AA78" s="118"/>
      <c r="AB78" s="118"/>
      <c r="AC78" s="118"/>
      <c r="AD78" s="118"/>
      <c r="AE78" s="118"/>
      <c r="AF78" s="118"/>
      <c r="AG78" s="118"/>
      <c r="AH78" s="118"/>
      <c r="AI78" s="118"/>
      <c r="AJ78" s="118"/>
      <c r="AK78" s="118"/>
      <c r="AL78" s="118"/>
      <c r="AM78" s="118"/>
      <c r="AN78" s="118"/>
      <c r="AO78" s="118"/>
      <c r="AP78" s="118"/>
      <c r="AQ78" s="118"/>
      <c r="AR78" s="118"/>
      <c r="AS78" s="118"/>
      <c r="AT78" s="118"/>
      <c r="AU78" s="118"/>
      <c r="AV78" s="118"/>
      <c r="AW78" s="118"/>
      <c r="AX78" s="118"/>
      <c r="AY78" s="118"/>
      <c r="AZ78" s="118"/>
      <c r="BA78" s="118"/>
      <c r="BB78" s="118"/>
      <c r="BC78" s="118"/>
      <c r="BD78" s="118"/>
      <c r="BE78" s="119"/>
      <c r="BF78" s="107">
        <v>1520</v>
      </c>
      <c r="BG78" s="107"/>
      <c r="BH78" s="107"/>
      <c r="BI78" s="107"/>
      <c r="BJ78" s="107"/>
      <c r="BK78" s="107"/>
      <c r="BL78" s="107"/>
      <c r="BM78" s="107"/>
      <c r="BN78" s="107"/>
      <c r="BO78" s="107"/>
      <c r="BP78" s="107"/>
      <c r="BQ78" s="107"/>
      <c r="BR78" s="107"/>
      <c r="BS78" s="107"/>
      <c r="BT78" s="107"/>
      <c r="BU78" s="107"/>
      <c r="BV78" s="38">
        <f>BV79+BV80+BV81+BV82+BV83+BV84</f>
        <v>5042148</v>
      </c>
      <c r="BW78" s="38"/>
      <c r="BX78" s="38"/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9"/>
      <c r="CL78" s="37">
        <v>4592250</v>
      </c>
      <c r="CM78" s="38"/>
      <c r="CN78" s="38"/>
      <c r="CO78" s="38"/>
      <c r="CP78" s="38"/>
      <c r="CQ78" s="38"/>
      <c r="CR78" s="38"/>
      <c r="CS78" s="38"/>
      <c r="CT78" s="38"/>
      <c r="CU78" s="38"/>
      <c r="CV78" s="38"/>
      <c r="CW78" s="38"/>
      <c r="CX78" s="38"/>
      <c r="CY78" s="38"/>
      <c r="CZ78" s="39"/>
      <c r="DA78" s="37">
        <f>DA79+DA80+DA81+DA82+DA83+DA84</f>
        <v>4883325</v>
      </c>
      <c r="DB78" s="38"/>
      <c r="DC78" s="38"/>
      <c r="DD78" s="38"/>
      <c r="DE78" s="38"/>
      <c r="DF78" s="38"/>
      <c r="DG78" s="38"/>
      <c r="DH78" s="38"/>
      <c r="DI78" s="38"/>
      <c r="DJ78" s="38"/>
      <c r="DK78" s="38"/>
      <c r="DL78" s="38"/>
      <c r="DM78" s="38"/>
      <c r="DN78" s="38"/>
      <c r="DO78" s="39"/>
    </row>
    <row r="79" spans="1:119" ht="24.75" customHeight="1">
      <c r="A79" s="40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123" t="s">
        <v>92</v>
      </c>
      <c r="O79" s="124"/>
      <c r="P79" s="124"/>
      <c r="Q79" s="124"/>
      <c r="R79" s="124"/>
      <c r="S79" s="124"/>
      <c r="T79" s="124"/>
      <c r="U79" s="124"/>
      <c r="V79" s="124"/>
      <c r="W79" s="124"/>
      <c r="X79" s="124"/>
      <c r="Y79" s="124"/>
      <c r="Z79" s="124"/>
      <c r="AA79" s="124"/>
      <c r="AB79" s="124"/>
      <c r="AC79" s="124"/>
      <c r="AD79" s="124"/>
      <c r="AE79" s="124"/>
      <c r="AF79" s="124"/>
      <c r="AG79" s="124"/>
      <c r="AH79" s="124"/>
      <c r="AI79" s="124"/>
      <c r="AJ79" s="124"/>
      <c r="AK79" s="124"/>
      <c r="AL79" s="124"/>
      <c r="AM79" s="124"/>
      <c r="AN79" s="124"/>
      <c r="AO79" s="124"/>
      <c r="AP79" s="124"/>
      <c r="AQ79" s="124"/>
      <c r="AR79" s="124"/>
      <c r="AS79" s="124"/>
      <c r="AT79" s="124"/>
      <c r="AU79" s="124"/>
      <c r="AV79" s="124"/>
      <c r="AW79" s="124"/>
      <c r="AX79" s="124"/>
      <c r="AY79" s="124"/>
      <c r="AZ79" s="124"/>
      <c r="BA79" s="124"/>
      <c r="BB79" s="124"/>
      <c r="BC79" s="124"/>
      <c r="BD79" s="124"/>
      <c r="BE79" s="124"/>
      <c r="BF79" s="107">
        <v>1521</v>
      </c>
      <c r="BG79" s="107"/>
      <c r="BH79" s="107"/>
      <c r="BI79" s="107"/>
      <c r="BJ79" s="107"/>
      <c r="BK79" s="107"/>
      <c r="BL79" s="107"/>
      <c r="BM79" s="107"/>
      <c r="BN79" s="107"/>
      <c r="BO79" s="107"/>
      <c r="BP79" s="107"/>
      <c r="BQ79" s="107"/>
      <c r="BR79" s="107"/>
      <c r="BS79" s="107"/>
      <c r="BT79" s="107"/>
      <c r="BU79" s="107"/>
      <c r="BV79" s="38">
        <v>3137761</v>
      </c>
      <c r="BW79" s="38"/>
      <c r="BX79" s="38"/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9"/>
      <c r="CL79" s="37">
        <v>3235060</v>
      </c>
      <c r="CM79" s="38"/>
      <c r="CN79" s="38"/>
      <c r="CO79" s="38"/>
      <c r="CP79" s="38"/>
      <c r="CQ79" s="38"/>
      <c r="CR79" s="38"/>
      <c r="CS79" s="38"/>
      <c r="CT79" s="38"/>
      <c r="CU79" s="38"/>
      <c r="CV79" s="38"/>
      <c r="CW79" s="38"/>
      <c r="CX79" s="38"/>
      <c r="CY79" s="38"/>
      <c r="CZ79" s="39"/>
      <c r="DA79" s="37">
        <v>3811218</v>
      </c>
      <c r="DB79" s="38"/>
      <c r="DC79" s="38"/>
      <c r="DD79" s="38"/>
      <c r="DE79" s="38"/>
      <c r="DF79" s="38"/>
      <c r="DG79" s="38"/>
      <c r="DH79" s="38"/>
      <c r="DI79" s="38"/>
      <c r="DJ79" s="38"/>
      <c r="DK79" s="38"/>
      <c r="DL79" s="38"/>
      <c r="DM79" s="38"/>
      <c r="DN79" s="38"/>
      <c r="DO79" s="39"/>
    </row>
    <row r="80" spans="1:119" ht="15" customHeight="1">
      <c r="A80" s="40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120" t="s">
        <v>93</v>
      </c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2"/>
      <c r="BF80" s="107">
        <v>1522</v>
      </c>
      <c r="BG80" s="107"/>
      <c r="BH80" s="107"/>
      <c r="BI80" s="107"/>
      <c r="BJ80" s="107"/>
      <c r="BK80" s="107"/>
      <c r="BL80" s="107"/>
      <c r="BM80" s="107"/>
      <c r="BN80" s="107"/>
      <c r="BO80" s="107"/>
      <c r="BP80" s="107"/>
      <c r="BQ80" s="107"/>
      <c r="BR80" s="107"/>
      <c r="BS80" s="107"/>
      <c r="BT80" s="107"/>
      <c r="BU80" s="107"/>
      <c r="BV80" s="38">
        <v>104218</v>
      </c>
      <c r="BW80" s="38"/>
      <c r="BX80" s="38"/>
      <c r="BY80" s="38"/>
      <c r="BZ80" s="38"/>
      <c r="CA80" s="38"/>
      <c r="CB80" s="38"/>
      <c r="CC80" s="38"/>
      <c r="CD80" s="38"/>
      <c r="CE80" s="38"/>
      <c r="CF80" s="38"/>
      <c r="CG80" s="38"/>
      <c r="CH80" s="38"/>
      <c r="CI80" s="38"/>
      <c r="CJ80" s="38"/>
      <c r="CK80" s="39"/>
      <c r="CL80" s="37">
        <v>102857</v>
      </c>
      <c r="CM80" s="38"/>
      <c r="CN80" s="38"/>
      <c r="CO80" s="38"/>
      <c r="CP80" s="38"/>
      <c r="CQ80" s="38"/>
      <c r="CR80" s="38"/>
      <c r="CS80" s="38"/>
      <c r="CT80" s="38"/>
      <c r="CU80" s="38"/>
      <c r="CV80" s="38"/>
      <c r="CW80" s="38"/>
      <c r="CX80" s="38"/>
      <c r="CY80" s="38"/>
      <c r="CZ80" s="39"/>
      <c r="DA80" s="37">
        <v>102811</v>
      </c>
      <c r="DB80" s="38"/>
      <c r="DC80" s="38"/>
      <c r="DD80" s="38"/>
      <c r="DE80" s="38"/>
      <c r="DF80" s="38"/>
      <c r="DG80" s="38"/>
      <c r="DH80" s="38"/>
      <c r="DI80" s="38"/>
      <c r="DJ80" s="38"/>
      <c r="DK80" s="38"/>
      <c r="DL80" s="38"/>
      <c r="DM80" s="38"/>
      <c r="DN80" s="38"/>
      <c r="DO80" s="39"/>
    </row>
    <row r="81" spans="1:119" ht="22.5" customHeight="1">
      <c r="A81" s="40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120" t="s">
        <v>94</v>
      </c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2"/>
      <c r="BF81" s="107">
        <v>1523</v>
      </c>
      <c r="BG81" s="107"/>
      <c r="BH81" s="107"/>
      <c r="BI81" s="107"/>
      <c r="BJ81" s="107"/>
      <c r="BK81" s="107"/>
      <c r="BL81" s="107"/>
      <c r="BM81" s="107"/>
      <c r="BN81" s="107"/>
      <c r="BO81" s="107"/>
      <c r="BP81" s="107"/>
      <c r="BQ81" s="107"/>
      <c r="BR81" s="107"/>
      <c r="BS81" s="107"/>
      <c r="BT81" s="107"/>
      <c r="BU81" s="107"/>
      <c r="BV81" s="38">
        <v>52947</v>
      </c>
      <c r="BW81" s="38"/>
      <c r="BX81" s="38"/>
      <c r="BY81" s="38"/>
      <c r="BZ81" s="38"/>
      <c r="CA81" s="38"/>
      <c r="CB81" s="38"/>
      <c r="CC81" s="38"/>
      <c r="CD81" s="38"/>
      <c r="CE81" s="38"/>
      <c r="CF81" s="38"/>
      <c r="CG81" s="38"/>
      <c r="CH81" s="38"/>
      <c r="CI81" s="38"/>
      <c r="CJ81" s="38"/>
      <c r="CK81" s="39"/>
      <c r="CL81" s="37">
        <v>53317</v>
      </c>
      <c r="CM81" s="38"/>
      <c r="CN81" s="38"/>
      <c r="CO81" s="38"/>
      <c r="CP81" s="38"/>
      <c r="CQ81" s="38"/>
      <c r="CR81" s="38"/>
      <c r="CS81" s="38"/>
      <c r="CT81" s="38"/>
      <c r="CU81" s="38"/>
      <c r="CV81" s="38"/>
      <c r="CW81" s="38"/>
      <c r="CX81" s="38"/>
      <c r="CY81" s="38"/>
      <c r="CZ81" s="39"/>
      <c r="DA81" s="37">
        <v>40478</v>
      </c>
      <c r="DB81" s="38"/>
      <c r="DC81" s="38"/>
      <c r="DD81" s="38"/>
      <c r="DE81" s="38"/>
      <c r="DF81" s="38"/>
      <c r="DG81" s="38"/>
      <c r="DH81" s="38"/>
      <c r="DI81" s="38"/>
      <c r="DJ81" s="38"/>
      <c r="DK81" s="38"/>
      <c r="DL81" s="38"/>
      <c r="DM81" s="38"/>
      <c r="DN81" s="38"/>
      <c r="DO81" s="39"/>
    </row>
    <row r="82" spans="1:119" ht="12.75">
      <c r="A82" s="40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120" t="s">
        <v>95</v>
      </c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2"/>
      <c r="BF82" s="107">
        <v>1524</v>
      </c>
      <c r="BG82" s="107"/>
      <c r="BH82" s="107"/>
      <c r="BI82" s="107"/>
      <c r="BJ82" s="107"/>
      <c r="BK82" s="107"/>
      <c r="BL82" s="107"/>
      <c r="BM82" s="107"/>
      <c r="BN82" s="107"/>
      <c r="BO82" s="107"/>
      <c r="BP82" s="107"/>
      <c r="BQ82" s="107"/>
      <c r="BR82" s="107"/>
      <c r="BS82" s="107"/>
      <c r="BT82" s="107"/>
      <c r="BU82" s="107"/>
      <c r="BV82" s="38">
        <v>81965</v>
      </c>
      <c r="BW82" s="38"/>
      <c r="BX82" s="38"/>
      <c r="BY82" s="38"/>
      <c r="BZ82" s="38"/>
      <c r="CA82" s="38"/>
      <c r="CB82" s="38"/>
      <c r="CC82" s="38"/>
      <c r="CD82" s="38"/>
      <c r="CE82" s="38"/>
      <c r="CF82" s="38"/>
      <c r="CG82" s="38"/>
      <c r="CH82" s="38"/>
      <c r="CI82" s="38"/>
      <c r="CJ82" s="38"/>
      <c r="CK82" s="39"/>
      <c r="CL82" s="37">
        <v>64095</v>
      </c>
      <c r="CM82" s="38"/>
      <c r="CN82" s="38"/>
      <c r="CO82" s="38"/>
      <c r="CP82" s="38"/>
      <c r="CQ82" s="38"/>
      <c r="CR82" s="38"/>
      <c r="CS82" s="38"/>
      <c r="CT82" s="38"/>
      <c r="CU82" s="38"/>
      <c r="CV82" s="38"/>
      <c r="CW82" s="38"/>
      <c r="CX82" s="38"/>
      <c r="CY82" s="38"/>
      <c r="CZ82" s="39"/>
      <c r="DA82" s="37">
        <v>140026</v>
      </c>
      <c r="DB82" s="38"/>
      <c r="DC82" s="38"/>
      <c r="DD82" s="38"/>
      <c r="DE82" s="38"/>
      <c r="DF82" s="38"/>
      <c r="DG82" s="38"/>
      <c r="DH82" s="38"/>
      <c r="DI82" s="38"/>
      <c r="DJ82" s="38"/>
      <c r="DK82" s="38"/>
      <c r="DL82" s="38"/>
      <c r="DM82" s="38"/>
      <c r="DN82" s="38"/>
      <c r="DO82" s="39"/>
    </row>
    <row r="83" spans="1:119" ht="24.75" customHeight="1">
      <c r="A83" s="40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120" t="s">
        <v>96</v>
      </c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2"/>
      <c r="BF83" s="107">
        <v>1525</v>
      </c>
      <c r="BG83" s="107"/>
      <c r="BH83" s="107"/>
      <c r="BI83" s="107"/>
      <c r="BJ83" s="107"/>
      <c r="BK83" s="107"/>
      <c r="BL83" s="107"/>
      <c r="BM83" s="107"/>
      <c r="BN83" s="107"/>
      <c r="BO83" s="107"/>
      <c r="BP83" s="107"/>
      <c r="BQ83" s="107"/>
      <c r="BR83" s="107"/>
      <c r="BS83" s="107"/>
      <c r="BT83" s="107"/>
      <c r="BU83" s="107"/>
      <c r="BV83" s="38">
        <v>115209</v>
      </c>
      <c r="BW83" s="38"/>
      <c r="BX83" s="38"/>
      <c r="BY83" s="38"/>
      <c r="BZ83" s="38"/>
      <c r="CA83" s="38"/>
      <c r="CB83" s="38"/>
      <c r="CC83" s="38"/>
      <c r="CD83" s="38"/>
      <c r="CE83" s="38"/>
      <c r="CF83" s="38"/>
      <c r="CG83" s="38"/>
      <c r="CH83" s="38"/>
      <c r="CI83" s="38"/>
      <c r="CJ83" s="38"/>
      <c r="CK83" s="39"/>
      <c r="CL83" s="37">
        <v>374</v>
      </c>
      <c r="CM83" s="38"/>
      <c r="CN83" s="38"/>
      <c r="CO83" s="38"/>
      <c r="CP83" s="38"/>
      <c r="CQ83" s="38"/>
      <c r="CR83" s="38"/>
      <c r="CS83" s="38"/>
      <c r="CT83" s="38"/>
      <c r="CU83" s="38"/>
      <c r="CV83" s="38"/>
      <c r="CW83" s="38"/>
      <c r="CX83" s="38"/>
      <c r="CY83" s="38"/>
      <c r="CZ83" s="39"/>
      <c r="DA83" s="37">
        <v>1122</v>
      </c>
      <c r="DB83" s="38"/>
      <c r="DC83" s="38"/>
      <c r="DD83" s="38"/>
      <c r="DE83" s="38"/>
      <c r="DF83" s="38"/>
      <c r="DG83" s="38"/>
      <c r="DH83" s="38"/>
      <c r="DI83" s="38"/>
      <c r="DJ83" s="38"/>
      <c r="DK83" s="38"/>
      <c r="DL83" s="38"/>
      <c r="DM83" s="38"/>
      <c r="DN83" s="38"/>
      <c r="DO83" s="39"/>
    </row>
    <row r="84" spans="1:119" ht="12.75">
      <c r="A84" s="40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115" t="s">
        <v>97</v>
      </c>
      <c r="O84" s="116"/>
      <c r="P84" s="116"/>
      <c r="Q84" s="116"/>
      <c r="R84" s="116"/>
      <c r="S84" s="116"/>
      <c r="T84" s="116"/>
      <c r="U84" s="116"/>
      <c r="V84" s="116"/>
      <c r="W84" s="116"/>
      <c r="X84" s="116"/>
      <c r="Y84" s="116"/>
      <c r="Z84" s="116"/>
      <c r="AA84" s="116"/>
      <c r="AB84" s="116"/>
      <c r="AC84" s="116"/>
      <c r="AD84" s="116"/>
      <c r="AE84" s="116"/>
      <c r="AF84" s="116"/>
      <c r="AG84" s="116"/>
      <c r="AH84" s="116"/>
      <c r="AI84" s="116"/>
      <c r="AJ84" s="116"/>
      <c r="AK84" s="116"/>
      <c r="AL84" s="116"/>
      <c r="AM84" s="116"/>
      <c r="AN84" s="116"/>
      <c r="AO84" s="116"/>
      <c r="AP84" s="116"/>
      <c r="AQ84" s="116"/>
      <c r="AR84" s="116"/>
      <c r="AS84" s="116"/>
      <c r="AT84" s="116"/>
      <c r="AU84" s="116"/>
      <c r="AV84" s="116"/>
      <c r="AW84" s="116"/>
      <c r="AX84" s="116"/>
      <c r="AY84" s="116"/>
      <c r="AZ84" s="116"/>
      <c r="BA84" s="116"/>
      <c r="BB84" s="116"/>
      <c r="BC84" s="116"/>
      <c r="BD84" s="116"/>
      <c r="BE84" s="116"/>
      <c r="BF84" s="107">
        <v>1526</v>
      </c>
      <c r="BG84" s="107"/>
      <c r="BH84" s="107"/>
      <c r="BI84" s="107"/>
      <c r="BJ84" s="107"/>
      <c r="BK84" s="107"/>
      <c r="BL84" s="107"/>
      <c r="BM84" s="107"/>
      <c r="BN84" s="107"/>
      <c r="BO84" s="107"/>
      <c r="BP84" s="107"/>
      <c r="BQ84" s="107"/>
      <c r="BR84" s="107"/>
      <c r="BS84" s="107"/>
      <c r="BT84" s="107"/>
      <c r="BU84" s="107"/>
      <c r="BV84" s="38">
        <v>1550048</v>
      </c>
      <c r="BW84" s="38"/>
      <c r="BX84" s="38"/>
      <c r="BY84" s="38"/>
      <c r="BZ84" s="38"/>
      <c r="CA84" s="38"/>
      <c r="CB84" s="38"/>
      <c r="CC84" s="38"/>
      <c r="CD84" s="38"/>
      <c r="CE84" s="38"/>
      <c r="CF84" s="38"/>
      <c r="CG84" s="38"/>
      <c r="CH84" s="38"/>
      <c r="CI84" s="38"/>
      <c r="CJ84" s="38"/>
      <c r="CK84" s="39"/>
      <c r="CL84" s="37">
        <v>1136547</v>
      </c>
      <c r="CM84" s="38"/>
      <c r="CN84" s="38"/>
      <c r="CO84" s="38"/>
      <c r="CP84" s="38"/>
      <c r="CQ84" s="38"/>
      <c r="CR84" s="38"/>
      <c r="CS84" s="38"/>
      <c r="CT84" s="38"/>
      <c r="CU84" s="38"/>
      <c r="CV84" s="38"/>
      <c r="CW84" s="38"/>
      <c r="CX84" s="38"/>
      <c r="CY84" s="38"/>
      <c r="CZ84" s="39"/>
      <c r="DA84" s="37">
        <v>787670</v>
      </c>
      <c r="DB84" s="38"/>
      <c r="DC84" s="38"/>
      <c r="DD84" s="38"/>
      <c r="DE84" s="38"/>
      <c r="DF84" s="38"/>
      <c r="DG84" s="38"/>
      <c r="DH84" s="38"/>
      <c r="DI84" s="38"/>
      <c r="DJ84" s="38"/>
      <c r="DK84" s="38"/>
      <c r="DL84" s="38"/>
      <c r="DM84" s="38"/>
      <c r="DN84" s="38"/>
      <c r="DO84" s="39"/>
    </row>
    <row r="85" spans="1:119" ht="12.75">
      <c r="A85" s="40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34"/>
      <c r="N85" s="117" t="s">
        <v>98</v>
      </c>
      <c r="O85" s="118"/>
      <c r="P85" s="118"/>
      <c r="Q85" s="118"/>
      <c r="R85" s="118"/>
      <c r="S85" s="118"/>
      <c r="T85" s="118"/>
      <c r="U85" s="118"/>
      <c r="V85" s="118"/>
      <c r="W85" s="118"/>
      <c r="X85" s="118"/>
      <c r="Y85" s="118"/>
      <c r="Z85" s="118"/>
      <c r="AA85" s="118"/>
      <c r="AB85" s="118"/>
      <c r="AC85" s="118"/>
      <c r="AD85" s="118"/>
      <c r="AE85" s="118"/>
      <c r="AF85" s="118"/>
      <c r="AG85" s="118"/>
      <c r="AH85" s="118"/>
      <c r="AI85" s="118"/>
      <c r="AJ85" s="118"/>
      <c r="AK85" s="118"/>
      <c r="AL85" s="118"/>
      <c r="AM85" s="118"/>
      <c r="AN85" s="118"/>
      <c r="AO85" s="118"/>
      <c r="AP85" s="118"/>
      <c r="AQ85" s="118"/>
      <c r="AR85" s="118"/>
      <c r="AS85" s="118"/>
      <c r="AT85" s="118"/>
      <c r="AU85" s="118"/>
      <c r="AV85" s="118"/>
      <c r="AW85" s="118"/>
      <c r="AX85" s="118"/>
      <c r="AY85" s="118"/>
      <c r="AZ85" s="118"/>
      <c r="BA85" s="118"/>
      <c r="BB85" s="118"/>
      <c r="BC85" s="118"/>
      <c r="BD85" s="118"/>
      <c r="BE85" s="119"/>
      <c r="BF85" s="107">
        <v>1530</v>
      </c>
      <c r="BG85" s="107"/>
      <c r="BH85" s="107"/>
      <c r="BI85" s="107"/>
      <c r="BJ85" s="107"/>
      <c r="BK85" s="107"/>
      <c r="BL85" s="107"/>
      <c r="BM85" s="107"/>
      <c r="BN85" s="107"/>
      <c r="BO85" s="107"/>
      <c r="BP85" s="107"/>
      <c r="BQ85" s="107"/>
      <c r="BR85" s="107"/>
      <c r="BS85" s="107"/>
      <c r="BT85" s="107"/>
      <c r="BU85" s="107"/>
      <c r="BV85" s="38" t="s">
        <v>78</v>
      </c>
      <c r="BW85" s="38"/>
      <c r="BX85" s="38"/>
      <c r="BY85" s="38"/>
      <c r="BZ85" s="38"/>
      <c r="CA85" s="38"/>
      <c r="CB85" s="38"/>
      <c r="CC85" s="38"/>
      <c r="CD85" s="38"/>
      <c r="CE85" s="38"/>
      <c r="CF85" s="38"/>
      <c r="CG85" s="38"/>
      <c r="CH85" s="38"/>
      <c r="CI85" s="38"/>
      <c r="CJ85" s="38"/>
      <c r="CK85" s="39"/>
      <c r="CL85" s="37" t="s">
        <v>78</v>
      </c>
      <c r="CM85" s="38"/>
      <c r="CN85" s="38"/>
      <c r="CO85" s="38"/>
      <c r="CP85" s="38"/>
      <c r="CQ85" s="38"/>
      <c r="CR85" s="38"/>
      <c r="CS85" s="38"/>
      <c r="CT85" s="38"/>
      <c r="CU85" s="38"/>
      <c r="CV85" s="38"/>
      <c r="CW85" s="38"/>
      <c r="CX85" s="38"/>
      <c r="CY85" s="38"/>
      <c r="CZ85" s="39"/>
      <c r="DA85" s="37">
        <v>8</v>
      </c>
      <c r="DB85" s="38"/>
      <c r="DC85" s="38"/>
      <c r="DD85" s="38"/>
      <c r="DE85" s="38"/>
      <c r="DF85" s="38"/>
      <c r="DG85" s="38"/>
      <c r="DH85" s="38"/>
      <c r="DI85" s="38"/>
      <c r="DJ85" s="38"/>
      <c r="DK85" s="38"/>
      <c r="DL85" s="38"/>
      <c r="DM85" s="38"/>
      <c r="DN85" s="38"/>
      <c r="DO85" s="39"/>
    </row>
    <row r="86" spans="1:119" ht="12.75">
      <c r="A86" s="40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34"/>
      <c r="N86" s="105" t="s">
        <v>88</v>
      </c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5"/>
      <c r="Z86" s="105"/>
      <c r="AA86" s="105"/>
      <c r="AB86" s="105"/>
      <c r="AC86" s="105"/>
      <c r="AD86" s="105"/>
      <c r="AE86" s="105"/>
      <c r="AF86" s="105"/>
      <c r="AG86" s="105"/>
      <c r="AH86" s="105"/>
      <c r="AI86" s="105"/>
      <c r="AJ86" s="105"/>
      <c r="AK86" s="105"/>
      <c r="AL86" s="105"/>
      <c r="AM86" s="105"/>
      <c r="AN86" s="105"/>
      <c r="AO86" s="105"/>
      <c r="AP86" s="105"/>
      <c r="AQ86" s="105"/>
      <c r="AR86" s="105"/>
      <c r="AS86" s="105"/>
      <c r="AT86" s="105"/>
      <c r="AU86" s="105"/>
      <c r="AV86" s="105"/>
      <c r="AW86" s="105"/>
      <c r="AX86" s="105"/>
      <c r="AY86" s="105"/>
      <c r="AZ86" s="105"/>
      <c r="BA86" s="105"/>
      <c r="BB86" s="105"/>
      <c r="BC86" s="105"/>
      <c r="BD86" s="105"/>
      <c r="BE86" s="106"/>
      <c r="BF86" s="107">
        <v>1540</v>
      </c>
      <c r="BG86" s="107"/>
      <c r="BH86" s="107"/>
      <c r="BI86" s="107"/>
      <c r="BJ86" s="107"/>
      <c r="BK86" s="107"/>
      <c r="BL86" s="107"/>
      <c r="BM86" s="107"/>
      <c r="BN86" s="107"/>
      <c r="BO86" s="107"/>
      <c r="BP86" s="107"/>
      <c r="BQ86" s="107"/>
      <c r="BR86" s="107"/>
      <c r="BS86" s="107"/>
      <c r="BT86" s="107"/>
      <c r="BU86" s="107"/>
      <c r="BV86" s="38">
        <v>27514</v>
      </c>
      <c r="BW86" s="38"/>
      <c r="BX86" s="38"/>
      <c r="BY86" s="38"/>
      <c r="BZ86" s="38"/>
      <c r="CA86" s="38"/>
      <c r="CB86" s="38"/>
      <c r="CC86" s="38"/>
      <c r="CD86" s="38"/>
      <c r="CE86" s="38"/>
      <c r="CF86" s="38"/>
      <c r="CG86" s="38"/>
      <c r="CH86" s="38"/>
      <c r="CI86" s="38"/>
      <c r="CJ86" s="38"/>
      <c r="CK86" s="39"/>
      <c r="CL86" s="37">
        <v>44708</v>
      </c>
      <c r="CM86" s="38"/>
      <c r="CN86" s="38"/>
      <c r="CO86" s="38"/>
      <c r="CP86" s="38"/>
      <c r="CQ86" s="38"/>
      <c r="CR86" s="38"/>
      <c r="CS86" s="38"/>
      <c r="CT86" s="38"/>
      <c r="CU86" s="38"/>
      <c r="CV86" s="38"/>
      <c r="CW86" s="38"/>
      <c r="CX86" s="38"/>
      <c r="CY86" s="38"/>
      <c r="CZ86" s="39"/>
      <c r="DA86" s="37">
        <v>45120</v>
      </c>
      <c r="DB86" s="38"/>
      <c r="DC86" s="38"/>
      <c r="DD86" s="38"/>
      <c r="DE86" s="38"/>
      <c r="DF86" s="38"/>
      <c r="DG86" s="38"/>
      <c r="DH86" s="38"/>
      <c r="DI86" s="38"/>
      <c r="DJ86" s="38"/>
      <c r="DK86" s="38"/>
      <c r="DL86" s="38"/>
      <c r="DM86" s="38"/>
      <c r="DN86" s="38"/>
      <c r="DO86" s="39"/>
    </row>
    <row r="87" spans="1:119" s="22" customFormat="1" ht="13.5" thickBot="1">
      <c r="A87" s="49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35"/>
      <c r="N87" s="108" t="s">
        <v>99</v>
      </c>
      <c r="O87" s="109"/>
      <c r="P87" s="109"/>
      <c r="Q87" s="109"/>
      <c r="R87" s="109"/>
      <c r="S87" s="109"/>
      <c r="T87" s="109"/>
      <c r="U87" s="109"/>
      <c r="V87" s="109"/>
      <c r="W87" s="109"/>
      <c r="X87" s="109"/>
      <c r="Y87" s="109"/>
      <c r="Z87" s="109"/>
      <c r="AA87" s="109"/>
      <c r="AB87" s="109"/>
      <c r="AC87" s="109"/>
      <c r="AD87" s="109"/>
      <c r="AE87" s="109"/>
      <c r="AF87" s="109"/>
      <c r="AG87" s="109"/>
      <c r="AH87" s="109"/>
      <c r="AI87" s="109"/>
      <c r="AJ87" s="109"/>
      <c r="AK87" s="109"/>
      <c r="AL87" s="109"/>
      <c r="AM87" s="109"/>
      <c r="AN87" s="109"/>
      <c r="AO87" s="109"/>
      <c r="AP87" s="109"/>
      <c r="AQ87" s="109"/>
      <c r="AR87" s="109"/>
      <c r="AS87" s="109"/>
      <c r="AT87" s="109"/>
      <c r="AU87" s="109"/>
      <c r="AV87" s="109"/>
      <c r="AW87" s="109"/>
      <c r="AX87" s="109"/>
      <c r="AY87" s="109"/>
      <c r="AZ87" s="109"/>
      <c r="BA87" s="109"/>
      <c r="BB87" s="109"/>
      <c r="BC87" s="109"/>
      <c r="BD87" s="109"/>
      <c r="BE87" s="110"/>
      <c r="BF87" s="111">
        <v>1550</v>
      </c>
      <c r="BG87" s="111"/>
      <c r="BH87" s="111"/>
      <c r="BI87" s="111"/>
      <c r="BJ87" s="111"/>
      <c r="BK87" s="111"/>
      <c r="BL87" s="111"/>
      <c r="BM87" s="111"/>
      <c r="BN87" s="111"/>
      <c r="BO87" s="111"/>
      <c r="BP87" s="111"/>
      <c r="BQ87" s="111"/>
      <c r="BR87" s="111"/>
      <c r="BS87" s="111"/>
      <c r="BT87" s="111"/>
      <c r="BU87" s="111"/>
      <c r="BV87" s="112">
        <v>1224</v>
      </c>
      <c r="BW87" s="112"/>
      <c r="BX87" s="112"/>
      <c r="BY87" s="112"/>
      <c r="BZ87" s="112"/>
      <c r="CA87" s="112"/>
      <c r="CB87" s="112"/>
      <c r="CC87" s="112"/>
      <c r="CD87" s="112"/>
      <c r="CE87" s="112"/>
      <c r="CF87" s="112"/>
      <c r="CG87" s="112"/>
      <c r="CH87" s="112"/>
      <c r="CI87" s="112"/>
      <c r="CJ87" s="112"/>
      <c r="CK87" s="113"/>
      <c r="CL87" s="114" t="s">
        <v>78</v>
      </c>
      <c r="CM87" s="112"/>
      <c r="CN87" s="112"/>
      <c r="CO87" s="112"/>
      <c r="CP87" s="112"/>
      <c r="CQ87" s="112"/>
      <c r="CR87" s="112"/>
      <c r="CS87" s="112"/>
      <c r="CT87" s="112"/>
      <c r="CU87" s="112"/>
      <c r="CV87" s="112"/>
      <c r="CW87" s="112"/>
      <c r="CX87" s="112"/>
      <c r="CY87" s="112"/>
      <c r="CZ87" s="113"/>
      <c r="DA87" s="114" t="s">
        <v>78</v>
      </c>
      <c r="DB87" s="112"/>
      <c r="DC87" s="112"/>
      <c r="DD87" s="112"/>
      <c r="DE87" s="112"/>
      <c r="DF87" s="112"/>
      <c r="DG87" s="112"/>
      <c r="DH87" s="112"/>
      <c r="DI87" s="112"/>
      <c r="DJ87" s="112"/>
      <c r="DK87" s="112"/>
      <c r="DL87" s="112"/>
      <c r="DM87" s="112"/>
      <c r="DN87" s="112"/>
      <c r="DO87" s="113"/>
    </row>
    <row r="88" spans="1:119" s="22" customFormat="1" ht="13.5" thickBot="1">
      <c r="A88" s="49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35"/>
      <c r="N88" s="51" t="s">
        <v>100</v>
      </c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2"/>
      <c r="AU88" s="52"/>
      <c r="AV88" s="52"/>
      <c r="AW88" s="52"/>
      <c r="AX88" s="52"/>
      <c r="AY88" s="52"/>
      <c r="AZ88" s="52"/>
      <c r="BA88" s="52"/>
      <c r="BB88" s="52"/>
      <c r="BC88" s="52"/>
      <c r="BD88" s="52"/>
      <c r="BE88" s="53"/>
      <c r="BF88" s="93">
        <v>1500</v>
      </c>
      <c r="BG88" s="93"/>
      <c r="BH88" s="93"/>
      <c r="BI88" s="93"/>
      <c r="BJ88" s="93"/>
      <c r="BK88" s="93"/>
      <c r="BL88" s="93"/>
      <c r="BM88" s="93"/>
      <c r="BN88" s="93"/>
      <c r="BO88" s="93"/>
      <c r="BP88" s="93"/>
      <c r="BQ88" s="93"/>
      <c r="BR88" s="93"/>
      <c r="BS88" s="93"/>
      <c r="BT88" s="93"/>
      <c r="BU88" s="93"/>
      <c r="BV88" s="94">
        <f>BV76+BV78+BV86+BV87</f>
        <v>8027427</v>
      </c>
      <c r="BW88" s="94"/>
      <c r="BX88" s="94"/>
      <c r="BY88" s="94"/>
      <c r="BZ88" s="94"/>
      <c r="CA88" s="94"/>
      <c r="CB88" s="94"/>
      <c r="CC88" s="94"/>
      <c r="CD88" s="94"/>
      <c r="CE88" s="94"/>
      <c r="CF88" s="94"/>
      <c r="CG88" s="94"/>
      <c r="CH88" s="94"/>
      <c r="CI88" s="94"/>
      <c r="CJ88" s="94"/>
      <c r="CK88" s="95"/>
      <c r="CL88" s="96">
        <f>CL76+CL78+CL86</f>
        <v>7250395</v>
      </c>
      <c r="CM88" s="94"/>
      <c r="CN88" s="94"/>
      <c r="CO88" s="94"/>
      <c r="CP88" s="94"/>
      <c r="CQ88" s="94"/>
      <c r="CR88" s="94"/>
      <c r="CS88" s="94"/>
      <c r="CT88" s="94"/>
      <c r="CU88" s="94"/>
      <c r="CV88" s="94"/>
      <c r="CW88" s="94"/>
      <c r="CX88" s="94"/>
      <c r="CY88" s="94"/>
      <c r="CZ88" s="95"/>
      <c r="DA88" s="96">
        <f>DA76+DA78+DA85+DA86</f>
        <v>5288312</v>
      </c>
      <c r="DB88" s="94"/>
      <c r="DC88" s="94"/>
      <c r="DD88" s="94"/>
      <c r="DE88" s="94"/>
      <c r="DF88" s="94"/>
      <c r="DG88" s="94"/>
      <c r="DH88" s="94"/>
      <c r="DI88" s="94"/>
      <c r="DJ88" s="94"/>
      <c r="DK88" s="94"/>
      <c r="DL88" s="94"/>
      <c r="DM88" s="94"/>
      <c r="DN88" s="94"/>
      <c r="DO88" s="95"/>
    </row>
    <row r="89" spans="1:120" ht="13.5" thickBot="1">
      <c r="A89" s="97"/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12"/>
      <c r="N89" s="99" t="s">
        <v>71</v>
      </c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  <c r="Z89" s="100"/>
      <c r="AA89" s="100"/>
      <c r="AB89" s="100"/>
      <c r="AC89" s="100"/>
      <c r="AD89" s="100"/>
      <c r="AE89" s="100"/>
      <c r="AF89" s="100"/>
      <c r="AG89" s="100"/>
      <c r="AH89" s="100"/>
      <c r="AI89" s="100"/>
      <c r="AJ89" s="100"/>
      <c r="AK89" s="100"/>
      <c r="AL89" s="100"/>
      <c r="AM89" s="100"/>
      <c r="AN89" s="100"/>
      <c r="AO89" s="100"/>
      <c r="AP89" s="100"/>
      <c r="AQ89" s="100"/>
      <c r="AR89" s="100"/>
      <c r="AS89" s="100"/>
      <c r="AT89" s="100"/>
      <c r="AU89" s="100"/>
      <c r="AV89" s="100"/>
      <c r="AW89" s="100"/>
      <c r="AX89" s="100"/>
      <c r="AY89" s="100"/>
      <c r="AZ89" s="100"/>
      <c r="BA89" s="100"/>
      <c r="BB89" s="100"/>
      <c r="BC89" s="100"/>
      <c r="BD89" s="100"/>
      <c r="BE89" s="101"/>
      <c r="BF89" s="93">
        <v>1700</v>
      </c>
      <c r="BG89" s="93"/>
      <c r="BH89" s="93"/>
      <c r="BI89" s="93"/>
      <c r="BJ89" s="93"/>
      <c r="BK89" s="93"/>
      <c r="BL89" s="93"/>
      <c r="BM89" s="93"/>
      <c r="BN89" s="93"/>
      <c r="BO89" s="93"/>
      <c r="BP89" s="93"/>
      <c r="BQ89" s="93"/>
      <c r="BR89" s="93"/>
      <c r="BS89" s="93"/>
      <c r="BT89" s="93"/>
      <c r="BU89" s="93"/>
      <c r="BV89" s="102">
        <f>BV88+BV75+BV69</f>
        <v>20363957</v>
      </c>
      <c r="BW89" s="102"/>
      <c r="BX89" s="102"/>
      <c r="BY89" s="102"/>
      <c r="BZ89" s="102"/>
      <c r="CA89" s="102"/>
      <c r="CB89" s="102"/>
      <c r="CC89" s="102"/>
      <c r="CD89" s="102"/>
      <c r="CE89" s="102"/>
      <c r="CF89" s="102"/>
      <c r="CG89" s="102"/>
      <c r="CH89" s="102"/>
      <c r="CI89" s="102"/>
      <c r="CJ89" s="102"/>
      <c r="CK89" s="103"/>
      <c r="CL89" s="104">
        <f>CL69+CL75+CL88</f>
        <v>20022779</v>
      </c>
      <c r="CM89" s="102"/>
      <c r="CN89" s="102"/>
      <c r="CO89" s="102"/>
      <c r="CP89" s="102"/>
      <c r="CQ89" s="102"/>
      <c r="CR89" s="102"/>
      <c r="CS89" s="102"/>
      <c r="CT89" s="102"/>
      <c r="CU89" s="102"/>
      <c r="CV89" s="102"/>
      <c r="CW89" s="102"/>
      <c r="CX89" s="102"/>
      <c r="CY89" s="102"/>
      <c r="CZ89" s="103"/>
      <c r="DA89" s="104">
        <f>DA69+DA75+DA88</f>
        <v>20213030</v>
      </c>
      <c r="DB89" s="102"/>
      <c r="DC89" s="102"/>
      <c r="DD89" s="102"/>
      <c r="DE89" s="102"/>
      <c r="DF89" s="102"/>
      <c r="DG89" s="102"/>
      <c r="DH89" s="102"/>
      <c r="DI89" s="102"/>
      <c r="DJ89" s="102"/>
      <c r="DK89" s="102"/>
      <c r="DL89" s="102"/>
      <c r="DM89" s="102"/>
      <c r="DN89" s="102"/>
      <c r="DO89" s="103"/>
      <c r="DP89" s="20"/>
    </row>
    <row r="90" spans="1:119" ht="23.25" customHeight="1">
      <c r="A90" s="59"/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34"/>
      <c r="N90" s="69" t="s">
        <v>101</v>
      </c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  <c r="AA90" s="70"/>
      <c r="AB90" s="70"/>
      <c r="AC90" s="70"/>
      <c r="AD90" s="70"/>
      <c r="AE90" s="70"/>
      <c r="AF90" s="70"/>
      <c r="AG90" s="70"/>
      <c r="AH90" s="70"/>
      <c r="AI90" s="70"/>
      <c r="AJ90" s="70"/>
      <c r="AK90" s="70"/>
      <c r="AL90" s="70"/>
      <c r="AM90" s="70"/>
      <c r="AN90" s="70"/>
      <c r="AO90" s="70"/>
      <c r="AP90" s="70"/>
      <c r="AQ90" s="70"/>
      <c r="AR90" s="70"/>
      <c r="AS90" s="70"/>
      <c r="AT90" s="70"/>
      <c r="AU90" s="70"/>
      <c r="AV90" s="70"/>
      <c r="AW90" s="70"/>
      <c r="AX90" s="70"/>
      <c r="AY90" s="70"/>
      <c r="AZ90" s="70"/>
      <c r="BA90" s="70"/>
      <c r="BB90" s="70"/>
      <c r="BC90" s="70"/>
      <c r="BD90" s="70"/>
      <c r="BE90" s="71"/>
      <c r="BF90" s="72">
        <v>1800</v>
      </c>
      <c r="BG90" s="73"/>
      <c r="BH90" s="73"/>
      <c r="BI90" s="73"/>
      <c r="BJ90" s="73"/>
      <c r="BK90" s="73"/>
      <c r="BL90" s="73"/>
      <c r="BM90" s="73"/>
      <c r="BN90" s="73"/>
      <c r="BO90" s="73"/>
      <c r="BP90" s="73"/>
      <c r="BQ90" s="73"/>
      <c r="BR90" s="73"/>
      <c r="BS90" s="73"/>
      <c r="BT90" s="73"/>
      <c r="BU90" s="74"/>
      <c r="BV90" s="78">
        <v>923016</v>
      </c>
      <c r="BW90" s="79"/>
      <c r="BX90" s="79"/>
      <c r="BY90" s="79"/>
      <c r="BZ90" s="79"/>
      <c r="CA90" s="79"/>
      <c r="CB90" s="79"/>
      <c r="CC90" s="79"/>
      <c r="CD90" s="79"/>
      <c r="CE90" s="79"/>
      <c r="CF90" s="79"/>
      <c r="CG90" s="79"/>
      <c r="CH90" s="79"/>
      <c r="CI90" s="79"/>
      <c r="CJ90" s="79"/>
      <c r="CK90" s="80"/>
      <c r="CL90" s="84">
        <v>623821</v>
      </c>
      <c r="CM90" s="85"/>
      <c r="CN90" s="85"/>
      <c r="CO90" s="85"/>
      <c r="CP90" s="85"/>
      <c r="CQ90" s="85"/>
      <c r="CR90" s="85"/>
      <c r="CS90" s="85"/>
      <c r="CT90" s="85"/>
      <c r="CU90" s="85"/>
      <c r="CV90" s="85"/>
      <c r="CW90" s="85"/>
      <c r="CX90" s="85"/>
      <c r="CY90" s="85"/>
      <c r="CZ90" s="86"/>
      <c r="DA90" s="84">
        <v>350901</v>
      </c>
      <c r="DB90" s="85"/>
      <c r="DC90" s="85"/>
      <c r="DD90" s="85"/>
      <c r="DE90" s="85"/>
      <c r="DF90" s="85"/>
      <c r="DG90" s="85"/>
      <c r="DH90" s="85"/>
      <c r="DI90" s="85"/>
      <c r="DJ90" s="85"/>
      <c r="DK90" s="85"/>
      <c r="DL90" s="85"/>
      <c r="DM90" s="85"/>
      <c r="DN90" s="85"/>
      <c r="DO90" s="86"/>
    </row>
    <row r="91" spans="1:119" ht="22.5" customHeight="1">
      <c r="A91" s="59"/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34"/>
      <c r="N91" s="90" t="s">
        <v>102</v>
      </c>
      <c r="O91" s="91"/>
      <c r="P91" s="91"/>
      <c r="Q91" s="91"/>
      <c r="R91" s="91"/>
      <c r="S91" s="91"/>
      <c r="T91" s="91"/>
      <c r="U91" s="91"/>
      <c r="V91" s="91"/>
      <c r="W91" s="91"/>
      <c r="X91" s="91"/>
      <c r="Y91" s="91"/>
      <c r="Z91" s="91"/>
      <c r="AA91" s="91"/>
      <c r="AB91" s="91"/>
      <c r="AC91" s="91"/>
      <c r="AD91" s="91"/>
      <c r="AE91" s="91"/>
      <c r="AF91" s="91"/>
      <c r="AG91" s="91"/>
      <c r="AH91" s="91"/>
      <c r="AI91" s="91"/>
      <c r="AJ91" s="91"/>
      <c r="AK91" s="91"/>
      <c r="AL91" s="91"/>
      <c r="AM91" s="91"/>
      <c r="AN91" s="91"/>
      <c r="AO91" s="91"/>
      <c r="AP91" s="91"/>
      <c r="AQ91" s="91"/>
      <c r="AR91" s="91"/>
      <c r="AS91" s="91"/>
      <c r="AT91" s="91"/>
      <c r="AU91" s="91"/>
      <c r="AV91" s="91"/>
      <c r="AW91" s="91"/>
      <c r="AX91" s="91"/>
      <c r="AY91" s="91"/>
      <c r="AZ91" s="91"/>
      <c r="BA91" s="91"/>
      <c r="BB91" s="91"/>
      <c r="BC91" s="91"/>
      <c r="BD91" s="91"/>
      <c r="BE91" s="92"/>
      <c r="BF91" s="75"/>
      <c r="BG91" s="76"/>
      <c r="BH91" s="76"/>
      <c r="BI91" s="76"/>
      <c r="BJ91" s="76"/>
      <c r="BK91" s="76"/>
      <c r="BL91" s="76"/>
      <c r="BM91" s="76"/>
      <c r="BN91" s="76"/>
      <c r="BO91" s="76"/>
      <c r="BP91" s="76"/>
      <c r="BQ91" s="76"/>
      <c r="BR91" s="76"/>
      <c r="BS91" s="76"/>
      <c r="BT91" s="76"/>
      <c r="BU91" s="77"/>
      <c r="BV91" s="81"/>
      <c r="BW91" s="82"/>
      <c r="BX91" s="82"/>
      <c r="BY91" s="82"/>
      <c r="BZ91" s="82"/>
      <c r="CA91" s="82"/>
      <c r="CB91" s="82"/>
      <c r="CC91" s="82"/>
      <c r="CD91" s="82"/>
      <c r="CE91" s="82"/>
      <c r="CF91" s="82"/>
      <c r="CG91" s="82"/>
      <c r="CH91" s="82"/>
      <c r="CI91" s="82"/>
      <c r="CJ91" s="82"/>
      <c r="CK91" s="83"/>
      <c r="CL91" s="87"/>
      <c r="CM91" s="88"/>
      <c r="CN91" s="88"/>
      <c r="CO91" s="88"/>
      <c r="CP91" s="88"/>
      <c r="CQ91" s="88"/>
      <c r="CR91" s="88"/>
      <c r="CS91" s="88"/>
      <c r="CT91" s="88"/>
      <c r="CU91" s="88"/>
      <c r="CV91" s="88"/>
      <c r="CW91" s="88"/>
      <c r="CX91" s="88"/>
      <c r="CY91" s="88"/>
      <c r="CZ91" s="89"/>
      <c r="DA91" s="87"/>
      <c r="DB91" s="88"/>
      <c r="DC91" s="88"/>
      <c r="DD91" s="88"/>
      <c r="DE91" s="88"/>
      <c r="DF91" s="88"/>
      <c r="DG91" s="88"/>
      <c r="DH91" s="88"/>
      <c r="DI91" s="88"/>
      <c r="DJ91" s="88"/>
      <c r="DK91" s="88"/>
      <c r="DL91" s="88"/>
      <c r="DM91" s="88"/>
      <c r="DN91" s="88"/>
      <c r="DO91" s="89"/>
    </row>
    <row r="92" spans="1:119" ht="28.5" customHeight="1" thickBot="1">
      <c r="A92" s="59"/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34"/>
      <c r="N92" s="60" t="s">
        <v>103</v>
      </c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  <c r="AE92" s="61"/>
      <c r="AF92" s="61"/>
      <c r="AG92" s="61"/>
      <c r="AH92" s="61"/>
      <c r="AI92" s="61"/>
      <c r="AJ92" s="61"/>
      <c r="AK92" s="61"/>
      <c r="AL92" s="61"/>
      <c r="AM92" s="61"/>
      <c r="AN92" s="61"/>
      <c r="AO92" s="61"/>
      <c r="AP92" s="61"/>
      <c r="AQ92" s="61"/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/>
      <c r="BD92" s="61"/>
      <c r="BE92" s="62"/>
      <c r="BF92" s="63">
        <v>1900</v>
      </c>
      <c r="BG92" s="64"/>
      <c r="BH92" s="64"/>
      <c r="BI92" s="64"/>
      <c r="BJ92" s="64"/>
      <c r="BK92" s="64"/>
      <c r="BL92" s="64"/>
      <c r="BM92" s="64"/>
      <c r="BN92" s="64"/>
      <c r="BO92" s="64"/>
      <c r="BP92" s="64"/>
      <c r="BQ92" s="64"/>
      <c r="BR92" s="64"/>
      <c r="BS92" s="64"/>
      <c r="BT92" s="64"/>
      <c r="BU92" s="65"/>
      <c r="BV92" s="66">
        <v>48950067</v>
      </c>
      <c r="BW92" s="67"/>
      <c r="BX92" s="67"/>
      <c r="BY92" s="67"/>
      <c r="BZ92" s="67"/>
      <c r="CA92" s="67"/>
      <c r="CB92" s="67"/>
      <c r="CC92" s="67"/>
      <c r="CD92" s="67"/>
      <c r="CE92" s="67"/>
      <c r="CF92" s="67"/>
      <c r="CG92" s="67"/>
      <c r="CH92" s="67"/>
      <c r="CI92" s="67"/>
      <c r="CJ92" s="67"/>
      <c r="CK92" s="67"/>
      <c r="CL92" s="68">
        <v>51016461</v>
      </c>
      <c r="CM92" s="68"/>
      <c r="CN92" s="68"/>
      <c r="CO92" s="68"/>
      <c r="CP92" s="68"/>
      <c r="CQ92" s="68"/>
      <c r="CR92" s="68"/>
      <c r="CS92" s="68"/>
      <c r="CT92" s="68"/>
      <c r="CU92" s="68"/>
      <c r="CV92" s="68"/>
      <c r="CW92" s="68"/>
      <c r="CX92" s="68"/>
      <c r="CY92" s="68"/>
      <c r="CZ92" s="68"/>
      <c r="DA92" s="68">
        <v>35160299</v>
      </c>
      <c r="DB92" s="68"/>
      <c r="DC92" s="68"/>
      <c r="DD92" s="68"/>
      <c r="DE92" s="68"/>
      <c r="DF92" s="68"/>
      <c r="DG92" s="68"/>
      <c r="DH92" s="68"/>
      <c r="DI92" s="68"/>
      <c r="DJ92" s="68"/>
      <c r="DK92" s="68"/>
      <c r="DL92" s="68"/>
      <c r="DM92" s="68"/>
      <c r="DN92" s="68"/>
      <c r="DO92" s="68"/>
    </row>
    <row r="93" spans="1:119" ht="12.75" customHeight="1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16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9"/>
      <c r="BQ93" s="29"/>
      <c r="BR93" s="29"/>
      <c r="BS93" s="29"/>
      <c r="BT93" s="29"/>
      <c r="BU93" s="29"/>
      <c r="BV93" s="30"/>
      <c r="BW93" s="30"/>
      <c r="BX93" s="30"/>
      <c r="BY93" s="30"/>
      <c r="BZ93" s="30"/>
      <c r="CA93" s="30"/>
      <c r="CB93" s="30"/>
      <c r="CC93" s="30"/>
      <c r="CD93" s="30"/>
      <c r="CE93" s="30"/>
      <c r="CF93" s="30"/>
      <c r="CG93" s="30"/>
      <c r="CH93" s="30"/>
      <c r="CI93" s="30"/>
      <c r="CJ93" s="30"/>
      <c r="CK93" s="30"/>
      <c r="CL93" s="30"/>
      <c r="CM93" s="30"/>
      <c r="CN93" s="30"/>
      <c r="CO93" s="30"/>
      <c r="CP93" s="30"/>
      <c r="CQ93" s="30"/>
      <c r="CR93" s="30"/>
      <c r="CS93" s="30"/>
      <c r="CT93" s="30"/>
      <c r="CU93" s="30"/>
      <c r="CV93" s="30"/>
      <c r="CW93" s="30"/>
      <c r="CX93" s="30"/>
      <c r="CY93" s="30"/>
      <c r="CZ93" s="30"/>
      <c r="DA93" s="30"/>
      <c r="DB93" s="30"/>
      <c r="DC93" s="30"/>
      <c r="DD93" s="30"/>
      <c r="DE93" s="30"/>
      <c r="DF93" s="30"/>
      <c r="DG93" s="30"/>
      <c r="DH93" s="30"/>
      <c r="DI93" s="30"/>
      <c r="DJ93" s="30"/>
      <c r="DK93" s="30"/>
      <c r="DL93" s="30"/>
      <c r="DM93" s="30"/>
      <c r="DN93" s="30"/>
      <c r="DO93" s="30"/>
    </row>
    <row r="94" spans="1:119" ht="12.75" customHeight="1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16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9"/>
      <c r="BQ94" s="29"/>
      <c r="BR94" s="29"/>
      <c r="BS94" s="29"/>
      <c r="BT94" s="29"/>
      <c r="BU94" s="29"/>
      <c r="BV94" s="30"/>
      <c r="BW94" s="30"/>
      <c r="BX94" s="30"/>
      <c r="BY94" s="30"/>
      <c r="BZ94" s="30"/>
      <c r="CA94" s="30"/>
      <c r="CB94" s="30"/>
      <c r="CC94" s="30"/>
      <c r="CD94" s="30"/>
      <c r="CE94" s="30"/>
      <c r="CF94" s="30"/>
      <c r="CG94" s="30"/>
      <c r="CH94" s="30"/>
      <c r="CI94" s="30"/>
      <c r="CJ94" s="30"/>
      <c r="CK94" s="30"/>
      <c r="CL94" s="30"/>
      <c r="CM94" s="30"/>
      <c r="CN94" s="30"/>
      <c r="CO94" s="30"/>
      <c r="CP94" s="30"/>
      <c r="CQ94" s="30"/>
      <c r="CR94" s="30"/>
      <c r="CS94" s="30"/>
      <c r="CT94" s="30"/>
      <c r="CU94" s="30"/>
      <c r="CV94" s="30"/>
      <c r="CW94" s="30"/>
      <c r="CX94" s="30"/>
      <c r="CY94" s="30"/>
      <c r="CZ94" s="30"/>
      <c r="DA94" s="30"/>
      <c r="DB94" s="30"/>
      <c r="DC94" s="30"/>
      <c r="DD94" s="30"/>
      <c r="DE94" s="30"/>
      <c r="DF94" s="30"/>
      <c r="DG94" s="30"/>
      <c r="DH94" s="30"/>
      <c r="DI94" s="30"/>
      <c r="DJ94" s="30"/>
      <c r="DK94" s="30"/>
      <c r="DL94" s="30"/>
      <c r="DM94" s="30"/>
      <c r="DN94" s="30"/>
      <c r="DO94" s="30"/>
    </row>
    <row r="96" s="1" customFormat="1" ht="12.75" customHeight="1">
      <c r="BC96" s="1" t="s">
        <v>104</v>
      </c>
    </row>
    <row r="97" spans="1:103" s="1" customFormat="1" ht="12.75" customHeight="1">
      <c r="A97" s="1" t="s">
        <v>105</v>
      </c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D97" s="48" t="s">
        <v>106</v>
      </c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48"/>
      <c r="AS97" s="48"/>
      <c r="AT97" s="48"/>
      <c r="AU97" s="48"/>
      <c r="AV97" s="48"/>
      <c r="AW97" s="48"/>
      <c r="AX97" s="48"/>
      <c r="AY97" s="48"/>
      <c r="AZ97" s="48"/>
      <c r="BC97" s="1" t="s">
        <v>107</v>
      </c>
      <c r="BN97" s="48"/>
      <c r="BO97" s="48"/>
      <c r="BP97" s="48"/>
      <c r="BQ97" s="48"/>
      <c r="BR97" s="48"/>
      <c r="BS97" s="48"/>
      <c r="BT97" s="48"/>
      <c r="BU97" s="48"/>
      <c r="BV97" s="48"/>
      <c r="BW97" s="48"/>
      <c r="BX97" s="48"/>
      <c r="BY97" s="48"/>
      <c r="BZ97" s="48"/>
      <c r="CC97" s="48" t="s">
        <v>108</v>
      </c>
      <c r="CD97" s="48"/>
      <c r="CE97" s="48"/>
      <c r="CF97" s="48"/>
      <c r="CG97" s="48"/>
      <c r="CH97" s="48"/>
      <c r="CI97" s="48"/>
      <c r="CJ97" s="48"/>
      <c r="CK97" s="48"/>
      <c r="CL97" s="48"/>
      <c r="CM97" s="48"/>
      <c r="CN97" s="48"/>
      <c r="CO97" s="48"/>
      <c r="CP97" s="48"/>
      <c r="CQ97" s="48"/>
      <c r="CR97" s="48"/>
      <c r="CS97" s="48"/>
      <c r="CT97" s="48"/>
      <c r="CU97" s="48"/>
      <c r="CV97" s="48"/>
      <c r="CW97" s="48"/>
      <c r="CX97" s="48"/>
      <c r="CY97" s="48"/>
    </row>
    <row r="98" spans="15:103" s="36" customFormat="1" ht="12.75" customHeight="1">
      <c r="O98" s="58" t="s">
        <v>109</v>
      </c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  <c r="AD98" s="58" t="s">
        <v>110</v>
      </c>
      <c r="AE98" s="58"/>
      <c r="AF98" s="58"/>
      <c r="AG98" s="58"/>
      <c r="AH98" s="58"/>
      <c r="AI98" s="58"/>
      <c r="AJ98" s="58"/>
      <c r="AK98" s="58"/>
      <c r="AL98" s="58"/>
      <c r="AM98" s="58"/>
      <c r="AN98" s="58"/>
      <c r="AO98" s="58"/>
      <c r="AP98" s="58"/>
      <c r="AQ98" s="58"/>
      <c r="AR98" s="58"/>
      <c r="AS98" s="58"/>
      <c r="AT98" s="58"/>
      <c r="AU98" s="58"/>
      <c r="AV98" s="58"/>
      <c r="AW98" s="58"/>
      <c r="AX98" s="58"/>
      <c r="AY98" s="58"/>
      <c r="AZ98" s="58"/>
      <c r="BN98" s="58" t="s">
        <v>109</v>
      </c>
      <c r="BO98" s="58"/>
      <c r="BP98" s="58"/>
      <c r="BQ98" s="58"/>
      <c r="BR98" s="58"/>
      <c r="BS98" s="58"/>
      <c r="BT98" s="58"/>
      <c r="BU98" s="58"/>
      <c r="BV98" s="58"/>
      <c r="BW98" s="58"/>
      <c r="BX98" s="58"/>
      <c r="BY98" s="58"/>
      <c r="BZ98" s="58"/>
      <c r="CC98" s="58" t="s">
        <v>110</v>
      </c>
      <c r="CD98" s="58"/>
      <c r="CE98" s="58"/>
      <c r="CF98" s="58"/>
      <c r="CG98" s="58"/>
      <c r="CH98" s="58"/>
      <c r="CI98" s="58"/>
      <c r="CJ98" s="58"/>
      <c r="CK98" s="58"/>
      <c r="CL98" s="58"/>
      <c r="CM98" s="58"/>
      <c r="CN98" s="58"/>
      <c r="CO98" s="58"/>
      <c r="CP98" s="58"/>
      <c r="CQ98" s="58"/>
      <c r="CR98" s="58"/>
      <c r="CS98" s="58"/>
      <c r="CT98" s="58"/>
      <c r="CU98" s="58"/>
      <c r="CV98" s="58"/>
      <c r="CW98" s="58"/>
      <c r="CX98" s="58"/>
      <c r="CY98" s="58"/>
    </row>
    <row r="99" spans="1:34" s="1" customFormat="1" ht="12">
      <c r="A99" s="54" t="s">
        <v>111</v>
      </c>
      <c r="B99" s="54"/>
      <c r="C99" s="55" t="s">
        <v>119</v>
      </c>
      <c r="D99" s="55"/>
      <c r="E99" s="55"/>
      <c r="F99" s="55"/>
      <c r="G99" s="56" t="s">
        <v>111</v>
      </c>
      <c r="H99" s="56"/>
      <c r="J99" s="48" t="s">
        <v>118</v>
      </c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54">
        <v>20</v>
      </c>
      <c r="AA99" s="54"/>
      <c r="AB99" s="54"/>
      <c r="AC99" s="54"/>
      <c r="AD99" s="57" t="s">
        <v>6</v>
      </c>
      <c r="AE99" s="57"/>
      <c r="AF99" s="57"/>
      <c r="AH99" s="1" t="s">
        <v>112</v>
      </c>
    </row>
  </sheetData>
  <sheetProtection/>
  <mergeCells count="413">
    <mergeCell ref="DA74:DO74"/>
    <mergeCell ref="CL74:CZ74"/>
    <mergeCell ref="A74:L74"/>
    <mergeCell ref="N74:BE74"/>
    <mergeCell ref="BF74:BU74"/>
    <mergeCell ref="BV74:CK74"/>
    <mergeCell ref="A7:CC7"/>
    <mergeCell ref="AC8:AS8"/>
    <mergeCell ref="AT8:AW8"/>
    <mergeCell ref="AX8:BA8"/>
    <mergeCell ref="CD8:CY8"/>
    <mergeCell ref="CD9:CY9"/>
    <mergeCell ref="CD13:CY14"/>
    <mergeCell ref="U14:BT14"/>
    <mergeCell ref="BA15:BZ15"/>
    <mergeCell ref="CD15:CN16"/>
    <mergeCell ref="CO15:CY16"/>
    <mergeCell ref="A16:BJ16"/>
    <mergeCell ref="CD10:CJ10"/>
    <mergeCell ref="CK10:CR10"/>
    <mergeCell ref="CS10:CY10"/>
    <mergeCell ref="N11:BQ11"/>
    <mergeCell ref="CD11:CY11"/>
    <mergeCell ref="CD12:CY12"/>
    <mergeCell ref="DA21:DO21"/>
    <mergeCell ref="BV22:CB22"/>
    <mergeCell ref="CC22:CF22"/>
    <mergeCell ref="CN22:CQ22"/>
    <mergeCell ref="CR22:CU22"/>
    <mergeCell ref="DC22:DF22"/>
    <mergeCell ref="DG22:DJ22"/>
    <mergeCell ref="CD17:CY17"/>
    <mergeCell ref="Z18:CA18"/>
    <mergeCell ref="A19:CA19"/>
    <mergeCell ref="A21:L23"/>
    <mergeCell ref="M21:BE23"/>
    <mergeCell ref="BF21:BU23"/>
    <mergeCell ref="CL21:CZ21"/>
    <mergeCell ref="BV23:CK23"/>
    <mergeCell ref="CL23:CZ23"/>
    <mergeCell ref="CB21:CJ21"/>
    <mergeCell ref="A27:L27"/>
    <mergeCell ref="N27:BE27"/>
    <mergeCell ref="BF27:BU27"/>
    <mergeCell ref="BV27:CK27"/>
    <mergeCell ref="CL27:CZ27"/>
    <mergeCell ref="DA27:DO27"/>
    <mergeCell ref="DA23:DO23"/>
    <mergeCell ref="A24:L26"/>
    <mergeCell ref="M24:BE24"/>
    <mergeCell ref="BF24:BU26"/>
    <mergeCell ref="BV24:CK26"/>
    <mergeCell ref="CL24:CZ26"/>
    <mergeCell ref="DA24:DO26"/>
    <mergeCell ref="M25:BE25"/>
    <mergeCell ref="N26:BE26"/>
    <mergeCell ref="A31:L31"/>
    <mergeCell ref="N31:BE31"/>
    <mergeCell ref="BF31:BU31"/>
    <mergeCell ref="BV31:CK31"/>
    <mergeCell ref="CL31:CZ31"/>
    <mergeCell ref="DA31:DO31"/>
    <mergeCell ref="A30:L30"/>
    <mergeCell ref="N30:BE30"/>
    <mergeCell ref="BF30:BU30"/>
    <mergeCell ref="BV30:CK30"/>
    <mergeCell ref="CL30:CZ30"/>
    <mergeCell ref="DA30:DO30"/>
    <mergeCell ref="A33:L33"/>
    <mergeCell ref="N33:BE33"/>
    <mergeCell ref="BF33:BU33"/>
    <mergeCell ref="BV33:CK33"/>
    <mergeCell ref="CL33:CZ33"/>
    <mergeCell ref="DA33:DO33"/>
    <mergeCell ref="A32:L32"/>
    <mergeCell ref="N32:BE32"/>
    <mergeCell ref="BF32:BU32"/>
    <mergeCell ref="BV32:CK32"/>
    <mergeCell ref="CL32:CZ32"/>
    <mergeCell ref="DA32:DO32"/>
    <mergeCell ref="A35:L35"/>
    <mergeCell ref="N35:BE35"/>
    <mergeCell ref="BF35:BU35"/>
    <mergeCell ref="BV35:CK35"/>
    <mergeCell ref="CL35:CZ35"/>
    <mergeCell ref="DA35:DO35"/>
    <mergeCell ref="A34:L34"/>
    <mergeCell ref="N34:BE34"/>
    <mergeCell ref="BF34:BU34"/>
    <mergeCell ref="BV34:CK34"/>
    <mergeCell ref="CL34:CZ34"/>
    <mergeCell ref="DA34:DO34"/>
    <mergeCell ref="A37:L37"/>
    <mergeCell ref="N37:BE37"/>
    <mergeCell ref="BF37:BU37"/>
    <mergeCell ref="BV37:CK37"/>
    <mergeCell ref="CL37:CZ37"/>
    <mergeCell ref="DA37:DO37"/>
    <mergeCell ref="A36:L36"/>
    <mergeCell ref="N36:BE36"/>
    <mergeCell ref="BF36:BU36"/>
    <mergeCell ref="BV36:CK36"/>
    <mergeCell ref="CL36:CZ36"/>
    <mergeCell ref="DA36:DO36"/>
    <mergeCell ref="A39:L40"/>
    <mergeCell ref="M39:BE39"/>
    <mergeCell ref="BF39:BU40"/>
    <mergeCell ref="BV39:CK40"/>
    <mergeCell ref="CL39:CZ40"/>
    <mergeCell ref="DA39:DO40"/>
    <mergeCell ref="N40:BE40"/>
    <mergeCell ref="A38:L38"/>
    <mergeCell ref="N38:BE38"/>
    <mergeCell ref="BF38:BU38"/>
    <mergeCell ref="BV38:CK38"/>
    <mergeCell ref="CL38:CZ38"/>
    <mergeCell ref="DA38:DO38"/>
    <mergeCell ref="A42:L42"/>
    <mergeCell ref="N42:BE42"/>
    <mergeCell ref="BF42:BU42"/>
    <mergeCell ref="BV42:CK42"/>
    <mergeCell ref="CL42:CZ42"/>
    <mergeCell ref="DA42:DO42"/>
    <mergeCell ref="A41:L41"/>
    <mergeCell ref="N41:BE41"/>
    <mergeCell ref="BF41:BU41"/>
    <mergeCell ref="BV41:CK41"/>
    <mergeCell ref="CL41:CZ41"/>
    <mergeCell ref="DA41:DO41"/>
    <mergeCell ref="A44:L44"/>
    <mergeCell ref="N44:BE44"/>
    <mergeCell ref="BF44:BU44"/>
    <mergeCell ref="BV44:CK44"/>
    <mergeCell ref="CL44:CZ44"/>
    <mergeCell ref="DA44:DO44"/>
    <mergeCell ref="A43:L43"/>
    <mergeCell ref="N43:BE43"/>
    <mergeCell ref="BF43:BU43"/>
    <mergeCell ref="BV43:CK43"/>
    <mergeCell ref="CL43:CZ43"/>
    <mergeCell ref="DA43:DO43"/>
    <mergeCell ref="A46:L46"/>
    <mergeCell ref="N46:BE46"/>
    <mergeCell ref="BF46:BU46"/>
    <mergeCell ref="BV46:CK46"/>
    <mergeCell ref="CL46:CZ46"/>
    <mergeCell ref="DA46:DO46"/>
    <mergeCell ref="A45:L45"/>
    <mergeCell ref="N45:BE45"/>
    <mergeCell ref="BF45:BU45"/>
    <mergeCell ref="BV45:CK45"/>
    <mergeCell ref="CL45:CZ45"/>
    <mergeCell ref="DA45:DO45"/>
    <mergeCell ref="A48:L48"/>
    <mergeCell ref="N48:BE48"/>
    <mergeCell ref="BF48:BU48"/>
    <mergeCell ref="BV48:CK48"/>
    <mergeCell ref="CL48:CZ48"/>
    <mergeCell ref="DA48:DO48"/>
    <mergeCell ref="A47:L47"/>
    <mergeCell ref="N47:BE47"/>
    <mergeCell ref="BF47:BU47"/>
    <mergeCell ref="BV47:CK47"/>
    <mergeCell ref="CL47:CZ47"/>
    <mergeCell ref="DA47:DO47"/>
    <mergeCell ref="A50:L50"/>
    <mergeCell ref="N50:BE50"/>
    <mergeCell ref="BF50:BU50"/>
    <mergeCell ref="BV50:CK50"/>
    <mergeCell ref="CL50:CZ50"/>
    <mergeCell ref="DA50:DO50"/>
    <mergeCell ref="A49:L49"/>
    <mergeCell ref="N49:BE49"/>
    <mergeCell ref="BF49:BU49"/>
    <mergeCell ref="BV49:CK49"/>
    <mergeCell ref="CL49:CZ49"/>
    <mergeCell ref="DA49:DO49"/>
    <mergeCell ref="A52:L52"/>
    <mergeCell ref="N52:BE52"/>
    <mergeCell ref="BF52:BU52"/>
    <mergeCell ref="BV52:CK52"/>
    <mergeCell ref="CL52:CZ52"/>
    <mergeCell ref="DA52:DO52"/>
    <mergeCell ref="A51:L51"/>
    <mergeCell ref="N51:BE51"/>
    <mergeCell ref="BF51:BU51"/>
    <mergeCell ref="BV51:CK51"/>
    <mergeCell ref="CL51:CZ51"/>
    <mergeCell ref="DA51:DO51"/>
    <mergeCell ref="A54:L54"/>
    <mergeCell ref="N54:BE54"/>
    <mergeCell ref="BF54:BU54"/>
    <mergeCell ref="BV54:CK54"/>
    <mergeCell ref="CL54:CZ54"/>
    <mergeCell ref="DA54:DO54"/>
    <mergeCell ref="A53:L53"/>
    <mergeCell ref="N53:BE53"/>
    <mergeCell ref="BF53:BU53"/>
    <mergeCell ref="BV53:CK53"/>
    <mergeCell ref="CL53:CZ53"/>
    <mergeCell ref="DA53:DO53"/>
    <mergeCell ref="A56:DO57"/>
    <mergeCell ref="A58:L60"/>
    <mergeCell ref="M58:BE60"/>
    <mergeCell ref="BF58:BU60"/>
    <mergeCell ref="CB58:CJ58"/>
    <mergeCell ref="CL58:CZ58"/>
    <mergeCell ref="DA58:DO58"/>
    <mergeCell ref="BV59:CB59"/>
    <mergeCell ref="CC59:CF59"/>
    <mergeCell ref="CN59:CQ59"/>
    <mergeCell ref="A61:L63"/>
    <mergeCell ref="M61:BE61"/>
    <mergeCell ref="BF61:BU63"/>
    <mergeCell ref="BV61:CK63"/>
    <mergeCell ref="CL61:CZ63"/>
    <mergeCell ref="DA61:DO63"/>
    <mergeCell ref="M62:BE62"/>
    <mergeCell ref="N63:BE63"/>
    <mergeCell ref="CR59:CU59"/>
    <mergeCell ref="DC59:DF59"/>
    <mergeCell ref="DG59:DJ59"/>
    <mergeCell ref="BV60:CK60"/>
    <mergeCell ref="CL60:CZ60"/>
    <mergeCell ref="DA60:DO60"/>
    <mergeCell ref="CL64:CM64"/>
    <mergeCell ref="CN64:CX64"/>
    <mergeCell ref="CY64:CZ64"/>
    <mergeCell ref="DA64:DB64"/>
    <mergeCell ref="DC64:DM64"/>
    <mergeCell ref="DN64:DO64"/>
    <mergeCell ref="A64:L64"/>
    <mergeCell ref="N64:BE64"/>
    <mergeCell ref="BF64:BU64"/>
    <mergeCell ref="BV64:BX64"/>
    <mergeCell ref="BY64:CI64"/>
    <mergeCell ref="CJ64:CK64"/>
    <mergeCell ref="A66:L66"/>
    <mergeCell ref="N66:BE66"/>
    <mergeCell ref="BF66:BU66"/>
    <mergeCell ref="BV66:CK66"/>
    <mergeCell ref="CL66:CZ66"/>
    <mergeCell ref="DA66:DO66"/>
    <mergeCell ref="A65:L65"/>
    <mergeCell ref="N65:BE65"/>
    <mergeCell ref="BF65:BU65"/>
    <mergeCell ref="BV65:CK65"/>
    <mergeCell ref="CL65:CZ65"/>
    <mergeCell ref="DA65:DO65"/>
    <mergeCell ref="A68:L68"/>
    <mergeCell ref="N68:BE68"/>
    <mergeCell ref="BF68:BU68"/>
    <mergeCell ref="BV68:CK68"/>
    <mergeCell ref="CL68:CZ68"/>
    <mergeCell ref="DA68:DO68"/>
    <mergeCell ref="A67:L67"/>
    <mergeCell ref="N67:BE67"/>
    <mergeCell ref="BF67:BU67"/>
    <mergeCell ref="BV67:CK67"/>
    <mergeCell ref="CL67:CZ67"/>
    <mergeCell ref="DA67:DO67"/>
    <mergeCell ref="A70:L71"/>
    <mergeCell ref="M70:BE70"/>
    <mergeCell ref="BF70:BU70"/>
    <mergeCell ref="BV70:CK71"/>
    <mergeCell ref="CL70:CZ71"/>
    <mergeCell ref="DA70:DO71"/>
    <mergeCell ref="N71:BE71"/>
    <mergeCell ref="BF71:BU71"/>
    <mergeCell ref="A69:L69"/>
    <mergeCell ref="N69:BE69"/>
    <mergeCell ref="BF69:BU69"/>
    <mergeCell ref="BV69:CK69"/>
    <mergeCell ref="CL69:CZ69"/>
    <mergeCell ref="DA69:DO69"/>
    <mergeCell ref="A73:L73"/>
    <mergeCell ref="N73:BE73"/>
    <mergeCell ref="BF73:BU73"/>
    <mergeCell ref="BV73:CK73"/>
    <mergeCell ref="CL73:CZ73"/>
    <mergeCell ref="DA73:DO73"/>
    <mergeCell ref="A72:L72"/>
    <mergeCell ref="N72:BE72"/>
    <mergeCell ref="BF72:BU72"/>
    <mergeCell ref="BV72:CK72"/>
    <mergeCell ref="CL72:CZ72"/>
    <mergeCell ref="DA72:DO72"/>
    <mergeCell ref="A76:L76"/>
    <mergeCell ref="M76:BE76"/>
    <mergeCell ref="BF76:BU77"/>
    <mergeCell ref="BV76:CK77"/>
    <mergeCell ref="CL76:CZ77"/>
    <mergeCell ref="DA76:DO77"/>
    <mergeCell ref="A77:L77"/>
    <mergeCell ref="N77:BE77"/>
    <mergeCell ref="A75:L75"/>
    <mergeCell ref="N75:BE75"/>
    <mergeCell ref="BF75:BU75"/>
    <mergeCell ref="BV75:CK75"/>
    <mergeCell ref="CL75:CZ75"/>
    <mergeCell ref="DA75:DO75"/>
    <mergeCell ref="A79:M79"/>
    <mergeCell ref="N79:BE79"/>
    <mergeCell ref="BF79:BU79"/>
    <mergeCell ref="BV79:CK79"/>
    <mergeCell ref="CL79:CZ79"/>
    <mergeCell ref="DA79:DO79"/>
    <mergeCell ref="A78:L78"/>
    <mergeCell ref="N78:BE78"/>
    <mergeCell ref="BF78:BU78"/>
    <mergeCell ref="BV78:CK78"/>
    <mergeCell ref="CL78:CZ78"/>
    <mergeCell ref="DA78:DO78"/>
    <mergeCell ref="A81:M81"/>
    <mergeCell ref="N81:BE81"/>
    <mergeCell ref="BF81:BU81"/>
    <mergeCell ref="BV81:CK81"/>
    <mergeCell ref="CL81:CZ81"/>
    <mergeCell ref="DA81:DO81"/>
    <mergeCell ref="A80:M80"/>
    <mergeCell ref="N80:BE80"/>
    <mergeCell ref="BF80:BU80"/>
    <mergeCell ref="BV80:CK80"/>
    <mergeCell ref="CL80:CZ80"/>
    <mergeCell ref="DA80:DO80"/>
    <mergeCell ref="A83:M83"/>
    <mergeCell ref="N83:BE83"/>
    <mergeCell ref="BF83:BU83"/>
    <mergeCell ref="BV83:CK83"/>
    <mergeCell ref="CL83:CZ83"/>
    <mergeCell ref="DA83:DO83"/>
    <mergeCell ref="A82:M82"/>
    <mergeCell ref="N82:BE82"/>
    <mergeCell ref="BF82:BU82"/>
    <mergeCell ref="BV82:CK82"/>
    <mergeCell ref="CL82:CZ82"/>
    <mergeCell ref="DA82:DO82"/>
    <mergeCell ref="A85:L85"/>
    <mergeCell ref="N85:BE85"/>
    <mergeCell ref="BF85:BU85"/>
    <mergeCell ref="BV85:CK85"/>
    <mergeCell ref="CL85:CZ85"/>
    <mergeCell ref="DA85:DO85"/>
    <mergeCell ref="A84:M84"/>
    <mergeCell ref="N84:BE84"/>
    <mergeCell ref="BF84:BU84"/>
    <mergeCell ref="BV84:CK84"/>
    <mergeCell ref="CL84:CZ84"/>
    <mergeCell ref="DA84:DO84"/>
    <mergeCell ref="A87:L87"/>
    <mergeCell ref="N87:BE87"/>
    <mergeCell ref="BF87:BU87"/>
    <mergeCell ref="BV87:CK87"/>
    <mergeCell ref="CL87:CZ87"/>
    <mergeCell ref="DA87:DO87"/>
    <mergeCell ref="A86:L86"/>
    <mergeCell ref="N86:BE86"/>
    <mergeCell ref="BF86:BU86"/>
    <mergeCell ref="BV86:CK86"/>
    <mergeCell ref="CL86:CZ86"/>
    <mergeCell ref="DA86:DO86"/>
    <mergeCell ref="BF88:BU88"/>
    <mergeCell ref="BV88:CK88"/>
    <mergeCell ref="CL88:CZ88"/>
    <mergeCell ref="DA88:DO88"/>
    <mergeCell ref="A89:L89"/>
    <mergeCell ref="N89:BE89"/>
    <mergeCell ref="BF89:BU89"/>
    <mergeCell ref="BV89:CK89"/>
    <mergeCell ref="CL89:CZ89"/>
    <mergeCell ref="DA89:DO89"/>
    <mergeCell ref="DA92:DO92"/>
    <mergeCell ref="A90:L90"/>
    <mergeCell ref="N90:BE90"/>
    <mergeCell ref="BF90:BU91"/>
    <mergeCell ref="BV90:CK91"/>
    <mergeCell ref="CL90:CZ91"/>
    <mergeCell ref="DA90:DO91"/>
    <mergeCell ref="A91:L91"/>
    <mergeCell ref="N91:BE91"/>
    <mergeCell ref="O98:AA98"/>
    <mergeCell ref="AD98:AZ98"/>
    <mergeCell ref="BN98:BZ98"/>
    <mergeCell ref="CC98:CY98"/>
    <mergeCell ref="A92:L92"/>
    <mergeCell ref="N92:BE92"/>
    <mergeCell ref="BF92:BU92"/>
    <mergeCell ref="BV92:CK92"/>
    <mergeCell ref="CL92:CZ92"/>
    <mergeCell ref="O97:AA97"/>
    <mergeCell ref="A99:B99"/>
    <mergeCell ref="C99:F99"/>
    <mergeCell ref="G99:H99"/>
    <mergeCell ref="J99:Y99"/>
    <mergeCell ref="Z99:AC99"/>
    <mergeCell ref="AD99:AF99"/>
    <mergeCell ref="AD97:AZ97"/>
    <mergeCell ref="BN97:BZ97"/>
    <mergeCell ref="A29:L29"/>
    <mergeCell ref="N29:BE29"/>
    <mergeCell ref="BF29:BU29"/>
    <mergeCell ref="BV29:CK29"/>
    <mergeCell ref="CC97:CY97"/>
    <mergeCell ref="A88:L88"/>
    <mergeCell ref="N88:BE88"/>
    <mergeCell ref="CL29:CZ29"/>
    <mergeCell ref="DA29:DO29"/>
    <mergeCell ref="A28:L28"/>
    <mergeCell ref="N28:BE28"/>
    <mergeCell ref="BF28:BU28"/>
    <mergeCell ref="BV28:CK28"/>
    <mergeCell ref="CL28:CZ28"/>
    <mergeCell ref="DA28:DO28"/>
  </mergeCells>
  <printOptions/>
  <pageMargins left="0.18" right="0.18" top="0.38" bottom="0.35" header="0.3" footer="0.17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2012-07-24T10:33:26Z</dcterms:modified>
  <cp:category/>
  <cp:version/>
  <cp:contentType/>
  <cp:contentStatus/>
</cp:coreProperties>
</file>